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codeName="ThisWorkbook" defaultThemeVersion="124226"/>
  <mc:AlternateContent xmlns:mc="http://schemas.openxmlformats.org/markup-compatibility/2006">
    <mc:Choice Requires="x15">
      <x15ac:absPath xmlns:x15ac="http://schemas.microsoft.com/office/spreadsheetml/2010/11/ac" url="C:\Users\nvoo\Downloads\OneDrive_1_8-11-2023\"/>
    </mc:Choice>
  </mc:AlternateContent>
  <xr:revisionPtr revIDLastSave="18" documentId="13_ncr:1_{A08F2FBB-A9C1-4300-B74B-FE881D7979A7}" xr6:coauthVersionLast="47" xr6:coauthVersionMax="47" xr10:uidLastSave="{65DD40E4-D642-45EE-B940-423D188422FB}"/>
  <bookViews>
    <workbookView xWindow="0" yWindow="0" windowWidth="19080" windowHeight="10365" firstSheet="3" xr2:uid="{00000000-000D-0000-FFFF-FFFF00000000}"/>
  </bookViews>
  <sheets>
    <sheet name="Degree Planning Worksheet" sheetId="1" r:id="rId1"/>
    <sheet name="GPS Path" sheetId="7" r:id="rId2"/>
    <sheet name="Advising &amp; Policy Info" sheetId="5" r:id="rId3"/>
    <sheet name="Lists" sheetId="6" r:id="rId4"/>
  </sheets>
  <externalReferences>
    <externalReference r:id="rId5"/>
    <externalReference r:id="rId6"/>
    <externalReference r:id="rId7"/>
    <externalReference r:id="rId8"/>
  </externalReferences>
  <definedNames>
    <definedName name="Early">'[1]Course Listing'!$A$1:$A$4</definedName>
    <definedName name="Experiential">'[2]Course Listing'!$A$1:$A$3</definedName>
    <definedName name="Law">'[3]Course Listing'!$A$1:$A$3</definedName>
    <definedName name="Law_Option">'[4]Course Listing'!$A$1:$A$3</definedName>
    <definedName name="_xlnm.Print_Area" localSheetId="0">'Degree Planning Worksheet'!$A$1:$I$84</definedName>
    <definedName name="_xlnm.Print_Area" localSheetId="1">'GPS Path'!$A$1:$D$22</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F84" i="1" l="1"/>
  <c r="E84" i="1"/>
  <c r="D84" i="1"/>
  <c r="D85" i="1" l="1"/>
  <c r="F86" i="1"/>
</calcChain>
</file>

<file path=xl/sharedStrings.xml><?xml version="1.0" encoding="utf-8"?>
<sst xmlns="http://schemas.openxmlformats.org/spreadsheetml/2006/main" count="399" uniqueCount="240">
  <si>
    <t>B.A. in International Business Administration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</si>
  <si>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</si>
  <si>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</si>
  <si>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</si>
  <si>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</si>
  <si>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</si>
  <si>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</si>
  <si>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</si>
  <si>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</si>
  <si>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</si>
  <si>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</si>
  <si>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</si>
  <si>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</si>
  <si>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</si>
  <si>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</si>
  <si>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</si>
  <si>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</si>
  <si>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</si>
  <si>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</si>
  <si>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</si>
  <si>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</si>
  <si>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</si>
  <si>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</si>
  <si>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</si>
  <si>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</si>
  <si>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</si>
  <si>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</si>
  <si>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</si>
  <si>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</si>
  <si>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r>
      <rPr>
        <b/>
        <sz val="11"/>
        <color theme="1"/>
        <rFont val="Arial"/>
        <family val="2"/>
      </rPr>
      <t>***</t>
    </r>
    <r>
      <rPr>
        <b/>
        <i/>
        <sz val="11"/>
        <color theme="1"/>
        <rFont val="Arial"/>
        <family val="2"/>
      </rPr>
      <t>This requirement is fulfilled by a course required for your major</t>
    </r>
  </si>
  <si>
    <t>Course type CCD</t>
  </si>
  <si>
    <r>
      <t>Quantitative Reasoning</t>
    </r>
    <r>
      <rPr>
        <b/>
        <sz val="11"/>
        <color rgb="FF002060"/>
        <rFont val="Arial"/>
        <family val="2"/>
      </rPr>
      <t xml:space="preserve"> </t>
    </r>
    <r>
      <rPr>
        <b/>
        <sz val="11"/>
        <color theme="1"/>
        <rFont val="Arial"/>
        <family val="2"/>
      </rPr>
      <t>***</t>
    </r>
    <r>
      <rPr>
        <b/>
        <i/>
        <sz val="11"/>
        <color theme="1"/>
        <rFont val="Arial"/>
        <family val="2"/>
      </rPr>
      <t>This requirement is fulfilled by a course required for your major</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</si>
  <si>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</si>
  <si>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</si>
  <si>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</si>
  <si>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</si>
  <si>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</si>
  <si>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</si>
  <si>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(60 credits) | Minimum Grade C-</t>
  </si>
  <si>
    <t>BA1020: Introduction to the Business Experience - 2 credits</t>
  </si>
  <si>
    <r>
      <t xml:space="preserve">DS/MA1020CCM: Applied Statistics I </t>
    </r>
    <r>
      <rPr>
        <i/>
        <sz val="11"/>
        <rFont val="Arial"/>
        <family val="2"/>
      </rPr>
      <t>(MA0900 or placement above)</t>
    </r>
  </si>
  <si>
    <r>
      <t xml:space="preserve">BA2001: Financial Accounting </t>
    </r>
    <r>
      <rPr>
        <i/>
        <sz val="11"/>
        <rFont val="Arial"/>
        <family val="2"/>
      </rPr>
      <t>(sophomore)</t>
    </r>
  </si>
  <si>
    <r>
      <t xml:space="preserve">BA2002: Managerial Accounting </t>
    </r>
    <r>
      <rPr>
        <i/>
        <sz val="11"/>
        <rFont val="Arial"/>
        <family val="2"/>
      </rPr>
      <t>(BA2001)</t>
    </r>
  </si>
  <si>
    <t>EC2010: Principles of Microeconomics</t>
  </si>
  <si>
    <t>BA2020CCI: Management &amp; Organizational Behavior</t>
  </si>
  <si>
    <t>EC2020: Principles of Macroeconomics</t>
  </si>
  <si>
    <t>BA2040: Marketing in a Global Environment</t>
  </si>
  <si>
    <r>
      <t xml:space="preserve">BA3010: Corporate Finance 
</t>
    </r>
    <r>
      <rPr>
        <i/>
        <sz val="11"/>
        <rFont val="Arial"/>
        <family val="2"/>
      </rPr>
      <t>(BA1020 + [MA1020(CCM) or CS1060(CC(D)I)] + BA2001 + EC2010)</t>
    </r>
  </si>
  <si>
    <r>
      <t xml:space="preserve">BA3012CCIR: Business Ethics &amp; Corp Social Responsibility 
</t>
    </r>
    <r>
      <rPr>
        <i/>
        <sz val="11"/>
        <rFont val="Arial"/>
        <family val="2"/>
      </rPr>
      <t>(BA1020 + BA2020(CCI) + junior)</t>
    </r>
  </si>
  <si>
    <r>
      <t xml:space="preserve">BA3070: Operations Mgt </t>
    </r>
    <r>
      <rPr>
        <i/>
        <sz val="11"/>
        <rFont val="Arial"/>
        <family val="2"/>
      </rPr>
      <t>(BA1020 + BA2020(CCI) + MA1020(CCM) + junior)</t>
    </r>
  </si>
  <si>
    <t>BA/LW3075 OR BA/LW3084</t>
  </si>
  <si>
    <r>
      <t xml:space="preserve">BA3500CCD: Business Information Systems </t>
    </r>
    <r>
      <rPr>
        <i/>
        <sz val="11"/>
        <rFont val="Arial"/>
        <family val="2"/>
      </rPr>
      <t>(BA2001 + junior)</t>
    </r>
  </si>
  <si>
    <r>
      <t>BA4003: International Business</t>
    </r>
    <r>
      <rPr>
        <i/>
        <sz val="11"/>
        <rFont val="Arial"/>
        <family val="2"/>
      </rPr>
      <t xml:space="preserve"> 
(junior + [Entrp or Intl Fin or Intl Econ or Mktg or IBA major])</t>
    </r>
  </si>
  <si>
    <r>
      <t>BA4050CCC: Business Integration Capstone -</t>
    </r>
    <r>
      <rPr>
        <b/>
        <sz val="11"/>
        <color rgb="FF273B8B"/>
        <rFont val="Arial"/>
        <family val="2"/>
      </rPr>
      <t xml:space="preserve"> </t>
    </r>
    <r>
      <rPr>
        <sz val="11"/>
        <rFont val="Arial"/>
        <family val="2"/>
      </rPr>
      <t>2 credits</t>
    </r>
    <r>
      <rPr>
        <i/>
        <sz val="11"/>
        <rFont val="Arial"/>
        <family val="2"/>
      </rPr>
      <t xml:space="preserve"> 
(BA3010 + senior)</t>
    </r>
  </si>
  <si>
    <r>
      <t xml:space="preserve">BA4080: Strategic Mgt: A Global Perspective 
</t>
    </r>
    <r>
      <rPr>
        <i/>
        <sz val="11"/>
        <rFont val="Arial"/>
        <family val="2"/>
      </rPr>
      <t>(BA2020(CCI) + BA2040 + BA3010 + senior)</t>
    </r>
  </si>
  <si>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</si>
  <si>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</si>
  <si>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</si>
  <si>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</si>
  <si>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</si>
  <si>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</si>
  <si>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</si>
  <si>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</si>
  <si>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the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</si>
  <si>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</si>
  <si>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</si>
  <si>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</si>
  <si>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</si>
  <si>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</si>
  <si>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</si>
  <si>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</si>
  <si>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</si>
  <si>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</si>
  <si>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</si>
  <si>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</si>
  <si>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</si>
  <si>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</si>
  <si>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</si>
  <si>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</si>
  <si>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</si>
  <si>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</si>
  <si>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</si>
  <si>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</si>
  <si>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</si>
  <si>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</si>
  <si>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</si>
  <si>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</si>
  <si>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</si>
  <si>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</si>
  <si>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</si>
  <si>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</si>
  <si>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</si>
  <si>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</si>
  <si>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</si>
  <si>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</si>
  <si>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</si>
  <si>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</si>
  <si>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</si>
  <si>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</si>
  <si>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</si>
  <si>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</si>
  <si>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</si>
  <si>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</si>
  <si>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</si>
  <si>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</si>
  <si>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</si>
  <si>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</si>
  <si>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</si>
  <si>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</si>
  <si>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</si>
  <si>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</si>
  <si>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</si>
  <si>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</si>
  <si>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</si>
  <si>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</si>
  <si>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</si>
  <si>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</si>
  <si>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</si>
  <si>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</si>
  <si>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</si>
  <si>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</si>
  <si>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</si>
  <si>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</si>
  <si>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</si>
  <si>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</si>
  <si>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</si>
  <si>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</si>
  <si>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</si>
  <si>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</si>
  <si>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</si>
  <si>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</si>
  <si>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</si>
  <si>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</si>
  <si>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</si>
  <si>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</si>
  <si>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</si>
  <si>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</si>
  <si>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</si>
  <si>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</si>
  <si>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</si>
  <si>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</si>
  <si>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</si>
  <si>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</si>
  <si>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</si>
  <si>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</si>
  <si>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</si>
  <si>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</si>
  <si>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</si>
  <si>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</si>
  <si>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</si>
  <si>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</si>
  <si>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International Business Administration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</si>
  <si>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</si>
  <si>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Course sequencing recommendations:</t>
  </si>
  <si>
    <t xml:space="preserve">· Courses required:  EC2010, EC2020, MA1020, BA1020 (2 credits), BA2001, BA2002, BA2020, BA2040, BA3010, BA3012, BA3070, BA3075 OR BA3084, BA3500, BA4003, BA4050 (2 credits), BA4080.    </t>
  </si>
  <si>
    <t>· All specifically required courses are offered both fall and spring.   BA3075 will be offered in fall semesters; BA3084 will be offered in spring semesters.  The following courses have also generally been offered in the summer:  MA1020, BA2001, and BA2002.</t>
  </si>
  <si>
    <t>·  Below is a critical path of courses.  Students can take courses in later years than shown below as long as prerequisites are met for subsequent courses.</t>
  </si>
  <si>
    <t xml:space="preserve">·  *Note that BA1020 is a pre-requisite for some upper-level business courses. The purpose of this is to ensure students take the course in the beginning of their program.  </t>
  </si>
  <si>
    <t>·  BA4050 is to be taken in the student’s final semester at AUP.</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</si>
  <si>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</si>
  <si>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</si>
  <si>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</si>
  <si>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</si>
  <si>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</si>
  <si>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</si>
  <si>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</si>
  <si>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</si>
  <si>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</si>
  <si>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</si>
  <si>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</si>
  <si>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</si>
  <si>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</si>
  <si>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</si>
  <si>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</si>
  <si>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BA/LW3075 or BA/LW3084, click to select from drop-down list</t>
  </si>
  <si>
    <t>Terms</t>
  </si>
  <si>
    <t>Years</t>
  </si>
  <si>
    <t>Grades</t>
  </si>
  <si>
    <t>BA/LW3075: Legal Environment of Business (junior)</t>
  </si>
  <si>
    <t>F16</t>
  </si>
  <si>
    <t>1st Year</t>
  </si>
  <si>
    <t>A</t>
  </si>
  <si>
    <t>BA/LW3084: International Business Law (junior)</t>
  </si>
  <si>
    <t>S17</t>
  </si>
  <si>
    <t>2nd Year</t>
  </si>
  <si>
    <t>A-</t>
  </si>
  <si>
    <t>SU17</t>
  </si>
  <si>
    <t>3rd Year</t>
  </si>
  <si>
    <t>B+</t>
  </si>
  <si>
    <t>F17</t>
  </si>
  <si>
    <t>4th Year</t>
  </si>
  <si>
    <t>B</t>
  </si>
  <si>
    <t>S18</t>
  </si>
  <si>
    <t>B-</t>
  </si>
  <si>
    <t>SU18</t>
  </si>
  <si>
    <t>C+</t>
  </si>
  <si>
    <t>F18</t>
  </si>
  <si>
    <t>C</t>
  </si>
  <si>
    <t>S19</t>
  </si>
  <si>
    <t>C-</t>
  </si>
  <si>
    <t>SU19</t>
  </si>
  <si>
    <t>D+</t>
  </si>
  <si>
    <t>F19</t>
  </si>
  <si>
    <t>D</t>
  </si>
  <si>
    <t>S20</t>
  </si>
  <si>
    <t>D-</t>
  </si>
  <si>
    <t>SU20</t>
  </si>
  <si>
    <t>F</t>
  </si>
  <si>
    <t>F20</t>
  </si>
  <si>
    <t>AP</t>
  </si>
  <si>
    <t>S21</t>
  </si>
  <si>
    <t>NA</t>
  </si>
  <si>
    <t>SU21</t>
  </si>
  <si>
    <t>CR</t>
  </si>
  <si>
    <t>F21</t>
  </si>
  <si>
    <t>NC</t>
  </si>
  <si>
    <t>S22</t>
  </si>
  <si>
    <t>N/A</t>
  </si>
  <si>
    <t>SU22</t>
  </si>
  <si>
    <t>W</t>
  </si>
  <si>
    <t>F22</t>
  </si>
  <si>
    <t>AU</t>
  </si>
  <si>
    <t>S23</t>
  </si>
  <si>
    <t>SU23</t>
  </si>
  <si>
    <t>F23</t>
  </si>
  <si>
    <t>S24</t>
  </si>
  <si>
    <t>SU24</t>
  </si>
  <si>
    <t>F24</t>
  </si>
  <si>
    <t>S25</t>
  </si>
  <si>
    <t>SU25</t>
  </si>
  <si>
    <t>F25</t>
  </si>
  <si>
    <t>S26</t>
  </si>
  <si>
    <t>SU26</t>
  </si>
  <si>
    <t>F26</t>
  </si>
  <si>
    <t>S27</t>
  </si>
  <si>
    <t>SU27</t>
  </si>
  <si>
    <t>F27</t>
  </si>
  <si>
    <t>S28</t>
  </si>
  <si>
    <t>SU28</t>
  </si>
  <si>
    <t>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</si>
</sst>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11"/>
      <color rgb="FF273B8B"/>
      <name val="Arial"/>
      <family val="2"/>
    </font>
    <font>
      <b/>
      <sz val="8"/>
      <color theme="0"/>
      <name val="Arial"/>
      <family val="2"/>
    </font>
    <font>
      <b/>
      <sz val="12"/>
      <name val="Arial"/>
      <family val="2"/>
    </font>
    <font>
      <i/>
      <sz val="11"/>
      <name val="Arial"/>
      <family val="2"/>
    </font>
    <font>
      <b/>
      <i/>
      <sz val="12"/>
      <color theme="0"/>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b/>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4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indexed="64"/>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2">
    <xf numFmtId="0" fontId="0" fillId="0" borderId="0"/>
    <xf numFmtId="0" fontId="29" fillId="0" borderId="0" applyNumberFormat="0" applyFill="0" applyBorder="0" applyAlignment="0" applyProtection="0"/>
  </cellStyleXfs>
  <cellXfs count="196">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7"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8" fillId="0" borderId="16"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0" fillId="13" borderId="19"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5" fillId="5" borderId="8" xfId="0" applyFont="1" applyFill="1" applyBorder="1" applyAlignment="1">
      <alignment horizontal="center" vertical="center"/>
    </xf>
    <xf numFmtId="0" fontId="14" fillId="2" borderId="15" xfId="0" applyFont="1" applyFill="1" applyBorder="1" applyAlignment="1">
      <alignment horizontal="left" vertical="center" wrapText="1"/>
    </xf>
    <xf numFmtId="0" fontId="0" fillId="0" borderId="31" xfId="0" applyBorder="1" applyAlignment="1">
      <alignment horizontal="left" vertical="center" wrapText="1"/>
    </xf>
    <xf numFmtId="0" fontId="4" fillId="2" borderId="31"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0" borderId="31" xfId="0" applyFont="1" applyBorder="1" applyAlignment="1">
      <alignment horizontal="left" vertical="center" wrapText="1"/>
    </xf>
    <xf numFmtId="0" fontId="0" fillId="0" borderId="31" xfId="0" applyBorder="1"/>
    <xf numFmtId="0" fontId="0" fillId="0" borderId="32" xfId="0" applyBorder="1"/>
    <xf numFmtId="0" fontId="19" fillId="13" borderId="5" xfId="0" applyFont="1" applyFill="1" applyBorder="1" applyAlignment="1">
      <alignment horizontal="center" vertical="center" wrapText="1"/>
    </xf>
    <xf numFmtId="0" fontId="20" fillId="13"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0" fillId="14" borderId="0" xfId="0" applyFill="1"/>
    <xf numFmtId="0" fontId="32" fillId="0" borderId="3" xfId="0" applyFont="1" applyBorder="1" applyAlignment="1" applyProtection="1">
      <alignment vertical="center"/>
      <protection locked="0"/>
    </xf>
    <xf numFmtId="0" fontId="13" fillId="0" borderId="3" xfId="0" applyFont="1" applyBorder="1" applyAlignment="1" applyProtection="1">
      <alignment horizontal="center" vertical="center"/>
      <protection locked="0"/>
    </xf>
    <xf numFmtId="0" fontId="33" fillId="0" borderId="3" xfId="0" applyFont="1" applyBorder="1" applyAlignment="1">
      <alignment vertical="top" readingOrder="1"/>
    </xf>
    <xf numFmtId="0" fontId="34" fillId="0" borderId="3" xfId="0" applyFont="1" applyBorder="1" applyAlignment="1" applyProtection="1">
      <alignment vertical="center"/>
      <protection locked="0"/>
    </xf>
    <xf numFmtId="0" fontId="35" fillId="0" borderId="3" xfId="0" applyFont="1" applyBorder="1" applyAlignment="1" applyProtection="1">
      <alignment vertical="center"/>
      <protection locked="0"/>
    </xf>
    <xf numFmtId="0" fontId="36" fillId="0" borderId="0" xfId="0" applyFont="1" applyAlignment="1">
      <alignment vertical="center"/>
    </xf>
    <xf numFmtId="0" fontId="37" fillId="0" borderId="0" xfId="0" applyFont="1"/>
    <xf numFmtId="0" fontId="38" fillId="0" borderId="0" xfId="0" applyFont="1"/>
    <xf numFmtId="0" fontId="26" fillId="3" borderId="3"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20" borderId="3" xfId="0" applyFont="1" applyFill="1" applyBorder="1" applyAlignment="1">
      <alignment horizontal="center" vertical="center"/>
    </xf>
    <xf numFmtId="0" fontId="3" fillId="8" borderId="13" xfId="0" applyFont="1" applyFill="1" applyBorder="1" applyAlignment="1" applyProtection="1">
      <alignment vertical="center"/>
      <protection locked="0"/>
    </xf>
    <xf numFmtId="0" fontId="3" fillId="8" borderId="2" xfId="0" applyFont="1" applyFill="1" applyBorder="1" applyAlignment="1" applyProtection="1">
      <alignment vertical="center"/>
      <protection locked="0"/>
    </xf>
    <xf numFmtId="0" fontId="6" fillId="8" borderId="2" xfId="0" applyFont="1" applyFill="1" applyBorder="1" applyAlignment="1" applyProtection="1">
      <alignment horizontal="center" vertical="center"/>
      <protection locked="0"/>
    </xf>
    <xf numFmtId="0" fontId="6" fillId="8" borderId="2" xfId="0" applyFont="1" applyFill="1" applyBorder="1" applyAlignment="1">
      <alignment horizontal="center" vertical="center"/>
    </xf>
    <xf numFmtId="0" fontId="8" fillId="8" borderId="14" xfId="0" applyFont="1" applyFill="1" applyBorder="1" applyAlignment="1" applyProtection="1">
      <alignment horizontal="center" vertical="center"/>
      <protection locked="0"/>
    </xf>
    <xf numFmtId="0" fontId="18" fillId="13" borderId="24" xfId="0" applyFont="1" applyFill="1" applyBorder="1" applyAlignment="1">
      <alignment horizontal="center" vertical="center" wrapText="1"/>
    </xf>
    <xf numFmtId="0" fontId="18" fillId="13" borderId="26"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5" fillId="4" borderId="11" xfId="0" applyFont="1" applyFill="1" applyBorder="1" applyAlignment="1">
      <alignment horizontal="left" vertical="center" wrapText="1"/>
    </xf>
    <xf numFmtId="0" fontId="5" fillId="4" borderId="29"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29" xfId="0" applyFont="1" applyFill="1" applyBorder="1" applyAlignment="1">
      <alignment horizontal="left" vertical="center"/>
    </xf>
    <xf numFmtId="0" fontId="5" fillId="7" borderId="12"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8" fillId="13" borderId="22" xfId="0" applyFont="1" applyFill="1" applyBorder="1" applyAlignment="1" applyProtection="1">
      <alignment horizontal="center" vertical="center"/>
      <protection locked="0"/>
    </xf>
    <xf numFmtId="0" fontId="18" fillId="13" borderId="23"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0"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20" fillId="13" borderId="24"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0" xfId="0" applyFont="1" applyFill="1" applyAlignment="1">
      <alignment horizontal="center" vertical="center"/>
    </xf>
    <xf numFmtId="0" fontId="6" fillId="3" borderId="21" xfId="0" applyFont="1" applyFill="1" applyBorder="1" applyAlignment="1">
      <alignment horizontal="center" vertical="center"/>
    </xf>
    <xf numFmtId="0" fontId="6" fillId="3" borderId="1"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7" xfId="0" applyFont="1" applyFill="1" applyBorder="1" applyAlignment="1">
      <alignment horizontal="center" vertical="center"/>
    </xf>
    <xf numFmtId="0" fontId="15" fillId="3" borderId="3" xfId="0" applyFont="1" applyFill="1" applyBorder="1" applyAlignment="1">
      <alignment horizontal="center" vertical="center"/>
    </xf>
    <xf numFmtId="0" fontId="26" fillId="3" borderId="3" xfId="0" applyFont="1" applyFill="1" applyBorder="1" applyAlignment="1">
      <alignment horizontal="center" vertical="center"/>
    </xf>
    <xf numFmtId="0" fontId="18" fillId="13" borderId="34" xfId="0" applyFont="1" applyFill="1" applyBorder="1" applyAlignment="1">
      <alignment horizontal="center" vertical="center"/>
    </xf>
    <xf numFmtId="0" fontId="23" fillId="13" borderId="33" xfId="0" applyFont="1" applyFill="1" applyBorder="1" applyAlignment="1">
      <alignment horizontal="right" vertical="center"/>
    </xf>
    <xf numFmtId="0" fontId="10" fillId="6" borderId="13"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19" borderId="13" xfId="0" applyFont="1" applyFill="1" applyBorder="1" applyAlignment="1">
      <alignment horizontal="left" vertical="center" wrapText="1"/>
    </xf>
    <xf numFmtId="0" fontId="10" fillId="19" borderId="2" xfId="0" applyFont="1" applyFill="1" applyBorder="1" applyAlignment="1">
      <alignment horizontal="left" vertical="center" wrapText="1"/>
    </xf>
    <xf numFmtId="0" fontId="10" fillId="19" borderId="14" xfId="0" applyFont="1" applyFill="1" applyBorder="1" applyAlignment="1">
      <alignment horizontal="left"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8" fillId="13" borderId="33" xfId="0" applyFont="1" applyFill="1" applyBorder="1" applyAlignment="1">
      <alignment horizontal="center" vertical="center"/>
    </xf>
    <xf numFmtId="0" fontId="29" fillId="2" borderId="6" xfId="1" applyFill="1" applyBorder="1" applyAlignment="1">
      <alignment horizontal="center" vertical="center"/>
    </xf>
    <xf numFmtId="0" fontId="29" fillId="2" borderId="7" xfId="1" applyFill="1" applyBorder="1" applyAlignment="1">
      <alignment horizontal="center" vertical="center"/>
    </xf>
    <xf numFmtId="0" fontId="29" fillId="2" borderId="8" xfId="1" applyFill="1" applyBorder="1" applyAlignment="1">
      <alignment horizontal="center" vertical="center"/>
    </xf>
    <xf numFmtId="0" fontId="18" fillId="13" borderId="10" xfId="0" applyFont="1" applyFill="1" applyBorder="1" applyAlignment="1">
      <alignment horizontal="center" vertical="center"/>
    </xf>
    <xf numFmtId="0" fontId="18" fillId="13" borderId="3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10" fillId="18" borderId="21" xfId="0" applyFont="1" applyFill="1" applyBorder="1" applyAlignment="1">
      <alignment horizontal="left" vertical="center" wrapText="1"/>
    </xf>
    <xf numFmtId="0" fontId="10" fillId="18" borderId="1" xfId="0" applyFont="1" applyFill="1" applyBorder="1" applyAlignment="1">
      <alignment horizontal="left" vertical="center" wrapText="1"/>
    </xf>
    <xf numFmtId="0" fontId="10" fillId="18" borderId="27" xfId="0" applyFont="1" applyFill="1" applyBorder="1" applyAlignment="1">
      <alignment horizontal="left" vertical="center" wrapText="1"/>
    </xf>
    <xf numFmtId="0" fontId="18" fillId="13" borderId="36" xfId="0" applyFont="1" applyFill="1" applyBorder="1" applyAlignment="1" applyProtection="1">
      <alignment horizontal="center" vertical="center"/>
      <protection locked="0"/>
    </xf>
    <xf numFmtId="0" fontId="18" fillId="13" borderId="37" xfId="0" applyFont="1" applyFill="1" applyBorder="1" applyAlignment="1" applyProtection="1">
      <alignment horizontal="center" vertical="center"/>
      <protection locked="0"/>
    </xf>
    <xf numFmtId="0" fontId="18" fillId="13" borderId="38" xfId="0" applyFont="1" applyFill="1" applyBorder="1" applyAlignment="1" applyProtection="1">
      <alignment horizontal="center" vertical="center"/>
      <protection locked="0"/>
    </xf>
    <xf numFmtId="0" fontId="20" fillId="13" borderId="39" xfId="0" applyFont="1" applyFill="1" applyBorder="1" applyAlignment="1">
      <alignment horizontal="center" vertical="center" wrapText="1"/>
    </xf>
    <xf numFmtId="0" fontId="20" fillId="13" borderId="40" xfId="0" applyFont="1" applyFill="1" applyBorder="1" applyAlignment="1">
      <alignment horizontal="center" vertical="center" wrapText="1"/>
    </xf>
    <xf numFmtId="0" fontId="26" fillId="3" borderId="41" xfId="0" applyFont="1" applyFill="1" applyBorder="1" applyAlignment="1">
      <alignment horizontal="center" vertical="center"/>
    </xf>
    <xf numFmtId="0" fontId="16" fillId="3" borderId="42" xfId="0" applyFont="1" applyFill="1" applyBorder="1" applyAlignment="1">
      <alignment horizontal="center" vertical="center"/>
    </xf>
    <xf numFmtId="0" fontId="26" fillId="3" borderId="41" xfId="0" applyFont="1" applyFill="1" applyBorder="1" applyAlignment="1">
      <alignment horizontal="center" vertical="center"/>
    </xf>
    <xf numFmtId="0" fontId="18" fillId="13" borderId="43" xfId="0" applyFont="1" applyFill="1" applyBorder="1" applyAlignment="1">
      <alignment horizontal="center" vertical="center"/>
    </xf>
    <xf numFmtId="0" fontId="23" fillId="13" borderId="44" xfId="0" applyFont="1" applyFill="1" applyBorder="1" applyAlignment="1">
      <alignment horizontal="right" vertical="center"/>
    </xf>
    <xf numFmtId="0" fontId="22" fillId="13" borderId="45" xfId="0" applyFont="1" applyFill="1" applyBorder="1" applyAlignment="1">
      <alignment vertical="center"/>
    </xf>
    <xf numFmtId="0" fontId="20" fillId="13" borderId="46" xfId="0" applyFont="1" applyFill="1" applyBorder="1" applyAlignment="1">
      <alignment vertical="center"/>
    </xf>
    <xf numFmtId="0" fontId="21" fillId="13" borderId="46" xfId="0" applyFont="1" applyFill="1" applyBorder="1" applyAlignment="1">
      <alignment vertical="center"/>
    </xf>
    <xf numFmtId="0" fontId="21" fillId="13" borderId="47" xfId="0" applyFont="1" applyFill="1" applyBorder="1" applyAlignment="1">
      <alignment vertical="center"/>
    </xf>
    <xf numFmtId="0" fontId="6" fillId="3" borderId="0"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 xfId="0" applyFont="1" applyFill="1" applyBorder="1" applyAlignment="1">
      <alignment horizontal="center" vertical="center"/>
    </xf>
    <xf numFmtId="0" fontId="8" fillId="0" borderId="16" xfId="0" applyFont="1" applyBorder="1" applyAlignment="1" applyProtection="1">
      <alignment horizontal="center" vertical="center"/>
      <protection locked="0"/>
    </xf>
  </cellXfs>
  <cellStyles count="2">
    <cellStyle name="Hyperlink" xfId="1" builtinId="8"/>
    <cellStyle name="Normal" xfId="0" builtinId="0"/>
  </cellStyles>
  <dxfs count="1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895350</xdr:colOff>
      <xdr:row>0</xdr:row>
      <xdr:rowOff>417543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895350" cy="417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14</xdr:row>
      <xdr:rowOff>125176</xdr:rowOff>
    </xdr:from>
    <xdr:to>
      <xdr:col>0</xdr:col>
      <xdr:colOff>6934200</xdr:colOff>
      <xdr:row>37</xdr:row>
      <xdr:rowOff>75989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4300" y="2969976"/>
          <a:ext cx="6819900" cy="36084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yankova/Downloads/Journalism%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yankova/Downloads/Entrepreneurship%202021_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yankova/Downloads/IBA%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85" zoomScaleNormal="85" workbookViewId="0">
      <pane ySplit="6" topLeftCell="A7" activePane="bottomLeft" state="frozen"/>
      <selection pane="bottomLeft" activeCell="G10" sqref="G10"/>
    </sheetView>
  </sheetViews>
  <sheetFormatPr defaultColWidth="9.140625" defaultRowHeight="14.25"/>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c r="A1" s="123" t="s">
        <v>0</v>
      </c>
      <c r="B1" s="124"/>
      <c r="C1" s="124"/>
      <c r="D1" s="124"/>
      <c r="E1" s="124"/>
      <c r="F1" s="124"/>
      <c r="G1" s="124"/>
      <c r="H1" s="124"/>
      <c r="I1" s="125"/>
    </row>
    <row r="2" spans="1:17" s="12" customFormat="1" ht="15.6" customHeight="1" thickBot="1">
      <c r="A2" s="34" t="s">
        <v>1</v>
      </c>
      <c r="B2" s="107"/>
      <c r="C2" s="108"/>
      <c r="D2" s="108"/>
      <c r="E2" s="109"/>
      <c r="F2" s="126" t="s">
        <v>2</v>
      </c>
      <c r="G2" s="127"/>
      <c r="H2" s="128"/>
      <c r="I2" s="129"/>
    </row>
    <row r="3" spans="1:17" s="12" customFormat="1" ht="15.6" customHeight="1" thickBot="1">
      <c r="A3" s="35" t="s">
        <v>3</v>
      </c>
      <c r="B3" s="107"/>
      <c r="C3" s="108"/>
      <c r="D3" s="108"/>
      <c r="E3" s="109"/>
      <c r="F3" s="136" t="s">
        <v>4</v>
      </c>
      <c r="G3" s="137"/>
      <c r="H3" s="138"/>
      <c r="I3" s="18"/>
    </row>
    <row r="4" spans="1:17" s="12" customFormat="1" ht="15.6" customHeight="1" thickBot="1">
      <c r="A4" s="36" t="s">
        <v>5</v>
      </c>
      <c r="B4" s="107"/>
      <c r="C4" s="108"/>
      <c r="D4" s="108"/>
      <c r="E4" s="110"/>
      <c r="F4" s="136" t="s">
        <v>6</v>
      </c>
      <c r="G4" s="137"/>
      <c r="H4" s="139"/>
      <c r="I4" s="19"/>
      <c r="K4" s="13"/>
    </row>
    <row r="5" spans="1:17" s="12" customFormat="1" ht="15.6" customHeight="1">
      <c r="A5" s="140" t="s">
        <v>7</v>
      </c>
      <c r="B5" s="142" t="s">
        <v>8</v>
      </c>
      <c r="C5" s="142" t="s">
        <v>9</v>
      </c>
      <c r="D5" s="132" t="s">
        <v>10</v>
      </c>
      <c r="E5" s="133"/>
      <c r="F5" s="133"/>
      <c r="G5" s="133"/>
      <c r="H5" s="134" t="s">
        <v>11</v>
      </c>
      <c r="I5" s="105" t="s">
        <v>12</v>
      </c>
      <c r="K5" s="13"/>
    </row>
    <row r="6" spans="1:17" ht="35.85" customHeight="1">
      <c r="A6" s="141"/>
      <c r="B6" s="143"/>
      <c r="C6" s="143"/>
      <c r="D6" s="37" t="s">
        <v>13</v>
      </c>
      <c r="E6" s="37" t="s">
        <v>14</v>
      </c>
      <c r="F6" s="37" t="s">
        <v>15</v>
      </c>
      <c r="G6" s="70" t="s">
        <v>16</v>
      </c>
      <c r="H6" s="135"/>
      <c r="I6" s="106"/>
      <c r="K6" s="12"/>
      <c r="L6" s="12"/>
      <c r="M6" s="12"/>
      <c r="N6" s="12"/>
      <c r="O6" s="12"/>
      <c r="P6" s="12"/>
      <c r="Q6" s="12"/>
    </row>
    <row r="7" spans="1:17" s="14" customFormat="1" ht="26.25" customHeight="1">
      <c r="A7" s="130" t="s">
        <v>17</v>
      </c>
      <c r="B7" s="131"/>
      <c r="C7" s="131"/>
      <c r="D7" s="131"/>
      <c r="E7" s="131"/>
      <c r="F7" s="131"/>
      <c r="G7" s="131"/>
      <c r="H7" s="131"/>
      <c r="I7" s="131"/>
      <c r="K7" s="12"/>
      <c r="L7" s="12"/>
      <c r="M7" s="12"/>
    </row>
    <row r="8" spans="1:17" s="15" customFormat="1" ht="15">
      <c r="A8" s="111" t="s">
        <v>18</v>
      </c>
      <c r="B8" s="112"/>
      <c r="C8" s="112"/>
      <c r="D8" s="112"/>
      <c r="E8" s="112"/>
      <c r="F8" s="112"/>
      <c r="G8" s="112"/>
      <c r="H8" s="112"/>
      <c r="I8" s="112"/>
      <c r="K8" s="12"/>
      <c r="L8" s="12"/>
      <c r="M8" s="12"/>
    </row>
    <row r="9" spans="1:17" ht="14.1" customHeight="1">
      <c r="A9" s="38" t="s">
        <v>19</v>
      </c>
      <c r="B9" s="16" t="s">
        <v>20</v>
      </c>
      <c r="C9" s="16" t="s">
        <v>21</v>
      </c>
      <c r="D9" s="8"/>
      <c r="E9" s="8"/>
      <c r="F9" s="8"/>
      <c r="G9" s="98">
        <v>4</v>
      </c>
      <c r="H9" s="16" t="s">
        <v>20</v>
      </c>
      <c r="I9" s="11"/>
      <c r="K9" s="12"/>
      <c r="L9" s="12"/>
      <c r="M9" s="12"/>
    </row>
    <row r="10" spans="1:17" ht="14.1" customHeight="1">
      <c r="A10" s="38" t="s">
        <v>19</v>
      </c>
      <c r="B10" s="16" t="s">
        <v>20</v>
      </c>
      <c r="C10" s="16" t="s">
        <v>21</v>
      </c>
      <c r="D10" s="8"/>
      <c r="E10" s="8"/>
      <c r="F10" s="8"/>
      <c r="G10" s="98">
        <v>4</v>
      </c>
      <c r="H10" s="16" t="s">
        <v>20</v>
      </c>
      <c r="I10" s="11"/>
      <c r="K10" s="12"/>
      <c r="L10" s="12"/>
      <c r="M10" s="12"/>
    </row>
    <row r="11" spans="1:17" ht="15">
      <c r="A11" s="38" t="s">
        <v>22</v>
      </c>
      <c r="B11" s="16" t="s">
        <v>20</v>
      </c>
      <c r="C11" s="16" t="s">
        <v>21</v>
      </c>
      <c r="D11" s="8"/>
      <c r="E11" s="8"/>
      <c r="F11" s="8"/>
      <c r="G11" s="98">
        <v>4</v>
      </c>
      <c r="H11" s="16" t="s">
        <v>20</v>
      </c>
      <c r="I11" s="11"/>
    </row>
    <row r="12" spans="1:17" ht="15">
      <c r="A12" s="38" t="s">
        <v>23</v>
      </c>
      <c r="B12" s="16" t="s">
        <v>20</v>
      </c>
      <c r="C12" s="16" t="s">
        <v>21</v>
      </c>
      <c r="D12" s="8"/>
      <c r="E12" s="8"/>
      <c r="F12" s="8"/>
      <c r="G12" s="98">
        <v>4</v>
      </c>
      <c r="H12" s="16" t="s">
        <v>20</v>
      </c>
      <c r="I12" s="11"/>
    </row>
    <row r="13" spans="1:17" s="15" customFormat="1" ht="15">
      <c r="A13" s="111" t="s">
        <v>24</v>
      </c>
      <c r="B13" s="112"/>
      <c r="C13" s="112"/>
      <c r="D13" s="112"/>
      <c r="E13" s="112"/>
      <c r="F13" s="112"/>
      <c r="G13" s="112"/>
      <c r="H13" s="112"/>
      <c r="I13" s="112"/>
    </row>
    <row r="14" spans="1:17" ht="15">
      <c r="A14" s="38" t="s">
        <v>25</v>
      </c>
      <c r="B14" s="16" t="s">
        <v>20</v>
      </c>
      <c r="C14" s="16" t="s">
        <v>21</v>
      </c>
      <c r="D14" s="93"/>
      <c r="E14" s="94"/>
      <c r="F14" s="8"/>
      <c r="G14" s="99">
        <v>0</v>
      </c>
      <c r="H14" s="16" t="s">
        <v>20</v>
      </c>
      <c r="I14" s="11"/>
    </row>
    <row r="15" spans="1:17" s="15" customFormat="1" ht="18" customHeight="1">
      <c r="A15" s="111" t="s">
        <v>26</v>
      </c>
      <c r="B15" s="112"/>
      <c r="C15" s="112"/>
      <c r="D15" s="112"/>
      <c r="E15" s="112"/>
      <c r="F15" s="112"/>
      <c r="G15" s="112"/>
      <c r="H15" s="112"/>
      <c r="I15" s="112"/>
    </row>
    <row r="16" spans="1:17" ht="17.850000000000001" customHeight="1">
      <c r="A16" s="9" t="s">
        <v>27</v>
      </c>
      <c r="B16" s="16" t="s">
        <v>20</v>
      </c>
      <c r="C16" s="16" t="s">
        <v>21</v>
      </c>
      <c r="D16" s="8"/>
      <c r="E16" s="95"/>
      <c r="F16" s="8"/>
      <c r="G16" s="98">
        <v>4</v>
      </c>
      <c r="H16" s="16" t="s">
        <v>20</v>
      </c>
      <c r="I16" s="11"/>
    </row>
    <row r="17" spans="1:9" ht="17.850000000000001" customHeight="1">
      <c r="A17" s="9" t="s">
        <v>28</v>
      </c>
      <c r="B17" s="16" t="s">
        <v>20</v>
      </c>
      <c r="C17" s="16" t="s">
        <v>21</v>
      </c>
      <c r="D17" s="8"/>
      <c r="E17" s="95"/>
      <c r="F17" s="8"/>
      <c r="G17" s="98">
        <v>4</v>
      </c>
      <c r="H17" s="16" t="s">
        <v>20</v>
      </c>
      <c r="I17" s="11"/>
    </row>
    <row r="18" spans="1:9" s="15" customFormat="1" ht="17.25" customHeight="1">
      <c r="A18" s="111" t="s">
        <v>29</v>
      </c>
      <c r="B18" s="112"/>
      <c r="C18" s="112"/>
      <c r="D18" s="112"/>
      <c r="E18" s="112"/>
      <c r="F18" s="112"/>
      <c r="G18" s="112"/>
      <c r="H18" s="112"/>
      <c r="I18" s="112"/>
    </row>
    <row r="19" spans="1:9" ht="15">
      <c r="A19" s="38" t="s">
        <v>30</v>
      </c>
      <c r="B19" s="100"/>
      <c r="C19" s="101"/>
      <c r="D19" s="102"/>
      <c r="E19" s="102"/>
      <c r="F19" s="102"/>
      <c r="G19" s="103"/>
      <c r="H19" s="101"/>
      <c r="I19" s="104"/>
    </row>
    <row r="20" spans="1:9" s="15" customFormat="1" ht="17.850000000000001" customHeight="1">
      <c r="A20" s="111" t="s">
        <v>31</v>
      </c>
      <c r="B20" s="112"/>
      <c r="C20" s="112"/>
      <c r="D20" s="112"/>
      <c r="E20" s="112"/>
      <c r="F20" s="112"/>
      <c r="G20" s="112"/>
      <c r="H20" s="112"/>
      <c r="I20" s="112"/>
    </row>
    <row r="21" spans="1:9" ht="15">
      <c r="A21" s="38" t="s">
        <v>32</v>
      </c>
      <c r="B21" s="100"/>
      <c r="C21" s="101"/>
      <c r="D21" s="102"/>
      <c r="E21" s="102"/>
      <c r="F21" s="102"/>
      <c r="G21" s="103"/>
      <c r="H21" s="101"/>
      <c r="I21" s="104"/>
    </row>
    <row r="22" spans="1:9" s="15" customFormat="1" ht="17.850000000000001" customHeight="1">
      <c r="A22" s="111" t="s">
        <v>33</v>
      </c>
      <c r="B22" s="112"/>
      <c r="C22" s="112"/>
      <c r="D22" s="112"/>
      <c r="E22" s="112"/>
      <c r="F22" s="112"/>
      <c r="G22" s="112"/>
      <c r="H22" s="112"/>
      <c r="I22" s="112"/>
    </row>
    <row r="23" spans="1:9" ht="17.25" customHeight="1">
      <c r="A23" s="39" t="s">
        <v>34</v>
      </c>
      <c r="B23" s="16" t="s">
        <v>20</v>
      </c>
      <c r="C23" s="16" t="s">
        <v>21</v>
      </c>
      <c r="D23" s="8"/>
      <c r="E23" s="95"/>
      <c r="F23" s="8"/>
      <c r="G23" s="98">
        <v>4</v>
      </c>
      <c r="H23" s="16" t="s">
        <v>20</v>
      </c>
      <c r="I23" s="11"/>
    </row>
    <row r="24" spans="1:9" s="15" customFormat="1" ht="17.100000000000001" customHeight="1">
      <c r="A24" s="111" t="s">
        <v>35</v>
      </c>
      <c r="B24" s="112"/>
      <c r="C24" s="112"/>
      <c r="D24" s="112"/>
      <c r="E24" s="112"/>
      <c r="F24" s="112"/>
      <c r="G24" s="112"/>
      <c r="H24" s="112"/>
      <c r="I24" s="112"/>
    </row>
    <row r="25" spans="1:9" ht="15">
      <c r="A25" s="9" t="s">
        <v>36</v>
      </c>
      <c r="B25" s="16" t="s">
        <v>20</v>
      </c>
      <c r="C25" s="16" t="s">
        <v>21</v>
      </c>
      <c r="D25" s="8"/>
      <c r="E25" s="95"/>
      <c r="F25" s="8"/>
      <c r="G25" s="98">
        <v>4</v>
      </c>
      <c r="H25" s="16" t="s">
        <v>20</v>
      </c>
      <c r="I25" s="11"/>
    </row>
    <row r="26" spans="1:9" ht="15.75" thickBot="1">
      <c r="A26" s="64" t="s">
        <v>37</v>
      </c>
      <c r="B26" s="22" t="s">
        <v>20</v>
      </c>
      <c r="C26" s="22" t="s">
        <v>21</v>
      </c>
      <c r="D26" s="41"/>
      <c r="E26" s="96"/>
      <c r="F26" s="41"/>
      <c r="G26" s="98">
        <v>4</v>
      </c>
      <c r="H26" s="22" t="s">
        <v>20</v>
      </c>
      <c r="I26" s="65"/>
    </row>
    <row r="27" spans="1:9" ht="26.25" customHeight="1" thickBot="1">
      <c r="A27" s="113" t="s">
        <v>38</v>
      </c>
      <c r="B27" s="114"/>
      <c r="C27" s="114"/>
      <c r="D27" s="114"/>
      <c r="E27" s="114"/>
      <c r="F27" s="114"/>
      <c r="G27" s="114"/>
      <c r="H27" s="114"/>
      <c r="I27" s="115"/>
    </row>
    <row r="28" spans="1:9" ht="15" customHeight="1">
      <c r="A28" s="42" t="s">
        <v>39</v>
      </c>
      <c r="B28" s="66" t="s">
        <v>20</v>
      </c>
      <c r="C28" s="66" t="s">
        <v>21</v>
      </c>
      <c r="D28" s="68"/>
      <c r="E28" s="97"/>
      <c r="F28" s="68"/>
      <c r="G28" s="98">
        <v>2</v>
      </c>
      <c r="H28" s="66" t="s">
        <v>20</v>
      </c>
      <c r="I28" s="69"/>
    </row>
    <row r="29" spans="1:9" ht="15" customHeight="1">
      <c r="A29" s="6" t="s">
        <v>40</v>
      </c>
      <c r="B29" s="16" t="s">
        <v>20</v>
      </c>
      <c r="C29" s="16" t="s">
        <v>21</v>
      </c>
      <c r="D29" s="8"/>
      <c r="E29" s="98"/>
      <c r="F29" s="8"/>
      <c r="G29" s="98">
        <v>4</v>
      </c>
      <c r="H29" s="16" t="s">
        <v>20</v>
      </c>
      <c r="I29" s="11"/>
    </row>
    <row r="30" spans="1:9" ht="15" customHeight="1">
      <c r="A30" s="6" t="s">
        <v>41</v>
      </c>
      <c r="B30" s="16" t="s">
        <v>20</v>
      </c>
      <c r="C30" s="16" t="s">
        <v>21</v>
      </c>
      <c r="D30" s="8"/>
      <c r="E30" s="98"/>
      <c r="F30" s="8"/>
      <c r="G30" s="98">
        <v>4</v>
      </c>
      <c r="H30" s="16" t="s">
        <v>20</v>
      </c>
      <c r="I30" s="11"/>
    </row>
    <row r="31" spans="1:9" ht="15" customHeight="1">
      <c r="A31" s="6" t="s">
        <v>42</v>
      </c>
      <c r="B31" s="16" t="s">
        <v>20</v>
      </c>
      <c r="C31" s="16" t="s">
        <v>21</v>
      </c>
      <c r="D31" s="8"/>
      <c r="E31" s="98"/>
      <c r="F31" s="8"/>
      <c r="G31" s="98">
        <v>4</v>
      </c>
      <c r="H31" s="16" t="s">
        <v>20</v>
      </c>
      <c r="I31" s="10"/>
    </row>
    <row r="32" spans="1:9" ht="15" customHeight="1">
      <c r="A32" s="6" t="s">
        <v>43</v>
      </c>
      <c r="B32" s="16" t="s">
        <v>20</v>
      </c>
      <c r="C32" s="16" t="s">
        <v>21</v>
      </c>
      <c r="D32" s="8"/>
      <c r="E32" s="98"/>
      <c r="F32" s="8"/>
      <c r="G32" s="98">
        <v>4</v>
      </c>
      <c r="H32" s="16" t="s">
        <v>20</v>
      </c>
      <c r="I32" s="10"/>
    </row>
    <row r="33" spans="1:9" ht="15" customHeight="1">
      <c r="A33" s="6" t="s">
        <v>44</v>
      </c>
      <c r="B33" s="16" t="s">
        <v>20</v>
      </c>
      <c r="C33" s="16" t="s">
        <v>21</v>
      </c>
      <c r="D33" s="8"/>
      <c r="E33" s="8"/>
      <c r="F33" s="8"/>
      <c r="G33" s="98">
        <v>4</v>
      </c>
      <c r="H33" s="16" t="s">
        <v>20</v>
      </c>
      <c r="I33" s="11"/>
    </row>
    <row r="34" spans="1:9" ht="15" customHeight="1">
      <c r="A34" s="6" t="s">
        <v>45</v>
      </c>
      <c r="B34" s="16" t="s">
        <v>20</v>
      </c>
      <c r="C34" s="16" t="s">
        <v>21</v>
      </c>
      <c r="D34" s="8"/>
      <c r="E34" s="98"/>
      <c r="F34" s="8"/>
      <c r="G34" s="98">
        <v>4</v>
      </c>
      <c r="H34" s="16" t="s">
        <v>20</v>
      </c>
      <c r="I34" s="10"/>
    </row>
    <row r="35" spans="1:9" ht="15" customHeight="1">
      <c r="A35" s="6" t="s">
        <v>46</v>
      </c>
      <c r="B35" s="16" t="s">
        <v>20</v>
      </c>
      <c r="C35" s="16" t="s">
        <v>21</v>
      </c>
      <c r="D35" s="8"/>
      <c r="E35" s="8"/>
      <c r="F35" s="8"/>
      <c r="G35" s="98">
        <v>4</v>
      </c>
      <c r="H35" s="16" t="s">
        <v>20</v>
      </c>
      <c r="I35" s="11"/>
    </row>
    <row r="36" spans="1:9" ht="30" customHeight="1">
      <c r="A36" s="9" t="s">
        <v>47</v>
      </c>
      <c r="B36" s="16" t="s">
        <v>20</v>
      </c>
      <c r="C36" s="16" t="s">
        <v>21</v>
      </c>
      <c r="D36" s="8"/>
      <c r="E36" s="8"/>
      <c r="F36" s="8"/>
      <c r="G36" s="98">
        <v>4</v>
      </c>
      <c r="H36" s="16" t="s">
        <v>20</v>
      </c>
      <c r="I36" s="11"/>
    </row>
    <row r="37" spans="1:9" ht="30" customHeight="1">
      <c r="A37" s="9" t="s">
        <v>48</v>
      </c>
      <c r="B37" s="16" t="s">
        <v>20</v>
      </c>
      <c r="C37" s="16" t="s">
        <v>21</v>
      </c>
      <c r="D37" s="8"/>
      <c r="E37" s="8"/>
      <c r="F37" s="8"/>
      <c r="G37" s="98">
        <v>4</v>
      </c>
      <c r="H37" s="16" t="s">
        <v>20</v>
      </c>
      <c r="I37" s="11"/>
    </row>
    <row r="38" spans="1:9" ht="15" customHeight="1">
      <c r="A38" s="6" t="s">
        <v>49</v>
      </c>
      <c r="B38" s="16" t="s">
        <v>20</v>
      </c>
      <c r="C38" s="16" t="s">
        <v>21</v>
      </c>
      <c r="D38" s="8"/>
      <c r="E38" s="8"/>
      <c r="F38" s="8"/>
      <c r="G38" s="98">
        <v>4</v>
      </c>
      <c r="H38" s="16" t="s">
        <v>20</v>
      </c>
      <c r="I38" s="11"/>
    </row>
    <row r="39" spans="1:9" ht="15" customHeight="1">
      <c r="A39" s="3" t="s">
        <v>50</v>
      </c>
      <c r="B39" s="16" t="s">
        <v>20</v>
      </c>
      <c r="C39" s="16" t="s">
        <v>21</v>
      </c>
      <c r="D39" s="8"/>
      <c r="E39" s="8"/>
      <c r="F39" s="8"/>
      <c r="G39" s="98">
        <v>4</v>
      </c>
      <c r="H39" s="16" t="s">
        <v>20</v>
      </c>
      <c r="I39" s="11"/>
    </row>
    <row r="40" spans="1:9" ht="15" customHeight="1">
      <c r="A40" s="6" t="s">
        <v>51</v>
      </c>
      <c r="B40" s="16" t="s">
        <v>20</v>
      </c>
      <c r="C40" s="16" t="s">
        <v>21</v>
      </c>
      <c r="D40" s="8"/>
      <c r="E40" s="41"/>
      <c r="F40" s="8"/>
      <c r="G40" s="98">
        <v>4</v>
      </c>
      <c r="H40" s="16" t="s">
        <v>20</v>
      </c>
      <c r="I40" s="11"/>
    </row>
    <row r="41" spans="1:9" ht="30" customHeight="1">
      <c r="A41" s="9" t="s">
        <v>52</v>
      </c>
      <c r="B41" s="16" t="s">
        <v>20</v>
      </c>
      <c r="C41" s="16" t="s">
        <v>21</v>
      </c>
      <c r="D41" s="8"/>
      <c r="E41" s="8"/>
      <c r="F41" s="8"/>
      <c r="G41" s="98">
        <v>4</v>
      </c>
      <c r="H41" s="16" t="s">
        <v>20</v>
      </c>
      <c r="I41" s="11"/>
    </row>
    <row r="42" spans="1:9" ht="30" customHeight="1">
      <c r="A42" s="64" t="s">
        <v>53</v>
      </c>
      <c r="B42" s="22" t="s">
        <v>20</v>
      </c>
      <c r="C42" s="22" t="s">
        <v>21</v>
      </c>
      <c r="D42" s="41"/>
      <c r="E42" s="41"/>
      <c r="F42" s="41"/>
      <c r="G42" s="98">
        <v>2</v>
      </c>
      <c r="H42" s="22" t="s">
        <v>20</v>
      </c>
      <c r="I42" s="65"/>
    </row>
    <row r="43" spans="1:9" ht="30" customHeight="1" thickBot="1">
      <c r="A43" s="9" t="s">
        <v>54</v>
      </c>
      <c r="B43" s="16" t="s">
        <v>20</v>
      </c>
      <c r="C43" s="16" t="s">
        <v>21</v>
      </c>
      <c r="D43" s="8"/>
      <c r="E43" s="8"/>
      <c r="F43" s="8"/>
      <c r="G43" s="98">
        <v>4</v>
      </c>
      <c r="H43" s="16" t="s">
        <v>20</v>
      </c>
      <c r="I43" s="11"/>
    </row>
    <row r="44" spans="1:9" ht="28.5" customHeight="1" thickBot="1">
      <c r="A44" s="116" t="s">
        <v>55</v>
      </c>
      <c r="B44" s="117"/>
      <c r="C44" s="117"/>
      <c r="D44" s="117"/>
      <c r="E44" s="117"/>
      <c r="F44" s="117"/>
      <c r="G44" s="117"/>
      <c r="H44" s="117"/>
      <c r="I44" s="118"/>
    </row>
    <row r="45" spans="1:9" ht="13.5" customHeight="1">
      <c r="A45" s="67"/>
      <c r="B45" s="66" t="s">
        <v>20</v>
      </c>
      <c r="C45" s="66" t="s">
        <v>21</v>
      </c>
      <c r="D45" s="68"/>
      <c r="E45" s="68"/>
      <c r="F45" s="68"/>
      <c r="G45" s="98">
        <v>4</v>
      </c>
      <c r="H45" s="66" t="s">
        <v>20</v>
      </c>
      <c r="I45" s="69"/>
    </row>
    <row r="46" spans="1:9" ht="14.25" customHeight="1">
      <c r="A46" s="3"/>
      <c r="B46" s="16" t="s">
        <v>20</v>
      </c>
      <c r="C46" s="16" t="s">
        <v>21</v>
      </c>
      <c r="D46" s="8"/>
      <c r="E46" s="8"/>
      <c r="F46" s="8"/>
      <c r="G46" s="98">
        <v>4</v>
      </c>
      <c r="H46" s="16" t="s">
        <v>20</v>
      </c>
      <c r="I46" s="11"/>
    </row>
    <row r="47" spans="1:9" ht="14.25" customHeight="1">
      <c r="A47" s="3"/>
      <c r="B47" s="16" t="s">
        <v>20</v>
      </c>
      <c r="C47" s="16" t="s">
        <v>21</v>
      </c>
      <c r="D47" s="8"/>
      <c r="E47" s="8"/>
      <c r="F47" s="8"/>
      <c r="G47" s="98">
        <v>4</v>
      </c>
      <c r="H47" s="16" t="s">
        <v>20</v>
      </c>
      <c r="I47" s="11"/>
    </row>
    <row r="48" spans="1:9" ht="14.25" customHeight="1">
      <c r="A48" s="3"/>
      <c r="B48" s="16" t="s">
        <v>20</v>
      </c>
      <c r="C48" s="16" t="s">
        <v>21</v>
      </c>
      <c r="D48" s="8"/>
      <c r="E48" s="8"/>
      <c r="F48" s="8"/>
      <c r="G48" s="98">
        <v>4</v>
      </c>
      <c r="H48" s="16" t="s">
        <v>20</v>
      </c>
      <c r="I48" s="11"/>
    </row>
    <row r="49" spans="1:9" ht="14.25" customHeight="1">
      <c r="A49" s="3"/>
      <c r="B49" s="16" t="s">
        <v>20</v>
      </c>
      <c r="C49" s="16" t="s">
        <v>21</v>
      </c>
      <c r="D49" s="8"/>
      <c r="E49" s="8"/>
      <c r="F49" s="8"/>
      <c r="G49" s="98">
        <v>4</v>
      </c>
      <c r="H49" s="16" t="s">
        <v>20</v>
      </c>
      <c r="I49" s="11"/>
    </row>
    <row r="50" spans="1:9" ht="14.25" customHeight="1">
      <c r="A50" s="3"/>
      <c r="B50" s="16" t="s">
        <v>20</v>
      </c>
      <c r="C50" s="16" t="s">
        <v>21</v>
      </c>
      <c r="D50" s="8"/>
      <c r="E50" s="8"/>
      <c r="F50" s="8"/>
      <c r="G50" s="98">
        <v>4</v>
      </c>
      <c r="H50" s="16" t="s">
        <v>20</v>
      </c>
      <c r="I50" s="11"/>
    </row>
    <row r="51" spans="1:9" ht="14.25" customHeight="1">
      <c r="A51" s="3"/>
      <c r="B51" s="16" t="s">
        <v>20</v>
      </c>
      <c r="C51" s="16" t="s">
        <v>21</v>
      </c>
      <c r="D51" s="8"/>
      <c r="E51" s="8"/>
      <c r="F51" s="8"/>
      <c r="G51" s="98">
        <v>4</v>
      </c>
      <c r="H51" s="16" t="s">
        <v>20</v>
      </c>
      <c r="I51" s="11"/>
    </row>
    <row r="52" spans="1:9" ht="14.25" customHeight="1">
      <c r="A52" s="3"/>
      <c r="B52" s="16" t="s">
        <v>20</v>
      </c>
      <c r="C52" s="16" t="s">
        <v>21</v>
      </c>
      <c r="D52" s="8"/>
      <c r="E52" s="8"/>
      <c r="F52" s="8"/>
      <c r="G52" s="98">
        <v>4</v>
      </c>
      <c r="H52" s="16" t="s">
        <v>20</v>
      </c>
      <c r="I52" s="11"/>
    </row>
    <row r="53" spans="1:9" ht="14.25" customHeight="1" thickBot="1">
      <c r="A53" s="3"/>
      <c r="B53" s="16" t="s">
        <v>20</v>
      </c>
      <c r="C53" s="16" t="s">
        <v>21</v>
      </c>
      <c r="D53" s="8"/>
      <c r="E53" s="8"/>
      <c r="F53" s="8"/>
      <c r="G53" s="8"/>
      <c r="H53" s="16" t="s">
        <v>20</v>
      </c>
      <c r="I53" s="11"/>
    </row>
    <row r="54" spans="1:9" ht="24.75" customHeight="1" thickBot="1">
      <c r="A54" s="20" t="s">
        <v>56</v>
      </c>
      <c r="B54" s="44"/>
      <c r="C54" s="44"/>
      <c r="D54" s="44"/>
      <c r="E54" s="44"/>
      <c r="F54" s="44"/>
      <c r="G54" s="44"/>
      <c r="H54" s="21"/>
      <c r="I54" s="72" t="s">
        <v>57</v>
      </c>
    </row>
    <row r="55" spans="1:9" ht="15">
      <c r="A55" s="6" t="s">
        <v>58</v>
      </c>
      <c r="B55" s="16" t="s">
        <v>20</v>
      </c>
      <c r="C55" s="24"/>
      <c r="D55" s="23"/>
      <c r="E55" s="23"/>
      <c r="F55" s="23"/>
      <c r="G55" s="25"/>
      <c r="H55" s="32" t="s">
        <v>59</v>
      </c>
      <c r="I55" s="17"/>
    </row>
    <row r="56" spans="1:9" ht="15.75" thickBot="1">
      <c r="A56" s="6" t="s">
        <v>60</v>
      </c>
      <c r="B56" s="16" t="s">
        <v>20</v>
      </c>
      <c r="C56" s="24"/>
      <c r="D56" s="23"/>
      <c r="E56" s="23"/>
      <c r="F56" s="23"/>
      <c r="G56" s="25"/>
      <c r="H56" s="33" t="s">
        <v>61</v>
      </c>
      <c r="I56" s="17"/>
    </row>
    <row r="57" spans="1:9" ht="24.6" customHeight="1" thickBot="1">
      <c r="A57" s="20" t="s">
        <v>62</v>
      </c>
      <c r="B57" s="44"/>
      <c r="C57" s="44"/>
      <c r="D57" s="44"/>
      <c r="E57" s="44"/>
      <c r="F57" s="44"/>
      <c r="G57" s="44"/>
      <c r="H57" s="21"/>
      <c r="I57" s="72" t="s">
        <v>57</v>
      </c>
    </row>
    <row r="58" spans="1:9" ht="15">
      <c r="A58" s="42" t="s">
        <v>63</v>
      </c>
      <c r="B58" s="43" t="s">
        <v>64</v>
      </c>
      <c r="C58" s="24"/>
      <c r="D58" s="23"/>
      <c r="E58" s="23"/>
      <c r="F58" s="23"/>
      <c r="G58" s="25"/>
      <c r="H58" s="40" t="s">
        <v>65</v>
      </c>
      <c r="I58" s="17"/>
    </row>
    <row r="59" spans="1:9" ht="15">
      <c r="A59" s="6" t="s">
        <v>66</v>
      </c>
      <c r="B59" s="29" t="s">
        <v>64</v>
      </c>
      <c r="C59" s="24"/>
      <c r="D59" s="23"/>
      <c r="E59" s="23"/>
      <c r="F59" s="23"/>
      <c r="G59" s="25"/>
      <c r="H59" s="30" t="s">
        <v>65</v>
      </c>
      <c r="I59" s="17"/>
    </row>
    <row r="60" spans="1:9" ht="15">
      <c r="A60" s="6" t="s">
        <v>67</v>
      </c>
      <c r="B60" s="29" t="s">
        <v>64</v>
      </c>
      <c r="C60" s="24"/>
      <c r="D60" s="23"/>
      <c r="E60" s="23"/>
      <c r="F60" s="23"/>
      <c r="G60" s="25"/>
      <c r="H60" s="30" t="s">
        <v>65</v>
      </c>
      <c r="I60" s="17"/>
    </row>
    <row r="61" spans="1:9" ht="15">
      <c r="A61" s="6" t="s">
        <v>68</v>
      </c>
      <c r="B61" s="29" t="s">
        <v>64</v>
      </c>
      <c r="C61" s="24"/>
      <c r="D61" s="23"/>
      <c r="E61" s="23"/>
      <c r="F61" s="23"/>
      <c r="G61" s="25"/>
      <c r="H61" s="30" t="s">
        <v>65</v>
      </c>
      <c r="I61" s="17"/>
    </row>
    <row r="62" spans="1:9" ht="15">
      <c r="A62" s="6" t="s">
        <v>69</v>
      </c>
      <c r="B62" s="43" t="s">
        <v>64</v>
      </c>
      <c r="C62" s="24"/>
      <c r="D62" s="23"/>
      <c r="E62" s="23"/>
      <c r="F62" s="23"/>
      <c r="G62" s="25"/>
      <c r="H62" s="30" t="s">
        <v>65</v>
      </c>
      <c r="I62" s="17"/>
    </row>
    <row r="63" spans="1:9" ht="15">
      <c r="A63" s="6" t="s">
        <v>70</v>
      </c>
      <c r="B63" s="29" t="s">
        <v>64</v>
      </c>
      <c r="C63" s="24"/>
      <c r="D63" s="23"/>
      <c r="E63" s="23"/>
      <c r="F63" s="23"/>
      <c r="G63" s="25"/>
      <c r="H63" s="31" t="s">
        <v>71</v>
      </c>
      <c r="I63" s="17"/>
    </row>
    <row r="64" spans="1:9" ht="15">
      <c r="A64" s="6" t="s">
        <v>72</v>
      </c>
      <c r="B64" s="43" t="s">
        <v>64</v>
      </c>
      <c r="C64" s="24"/>
      <c r="D64" s="23"/>
      <c r="E64" s="23"/>
      <c r="F64" s="23"/>
      <c r="G64" s="25"/>
      <c r="H64" s="31" t="s">
        <v>71</v>
      </c>
      <c r="I64" s="17"/>
    </row>
    <row r="65" spans="1:9" ht="15">
      <c r="A65" s="6" t="s">
        <v>73</v>
      </c>
      <c r="B65" s="29" t="s">
        <v>64</v>
      </c>
      <c r="C65" s="24"/>
      <c r="D65" s="23"/>
      <c r="E65" s="23"/>
      <c r="F65" s="23"/>
      <c r="G65" s="25"/>
      <c r="H65" s="31" t="s">
        <v>71</v>
      </c>
      <c r="I65" s="17"/>
    </row>
    <row r="66" spans="1:9" ht="15">
      <c r="A66" s="6" t="s">
        <v>74</v>
      </c>
      <c r="B66" s="29" t="s">
        <v>64</v>
      </c>
      <c r="C66" s="24"/>
      <c r="D66" s="23"/>
      <c r="E66" s="23"/>
      <c r="F66" s="23"/>
      <c r="G66" s="25"/>
      <c r="H66" s="31" t="s">
        <v>71</v>
      </c>
      <c r="I66" s="17"/>
    </row>
    <row r="67" spans="1:9" ht="15">
      <c r="A67" s="6" t="s">
        <v>75</v>
      </c>
      <c r="B67" s="29" t="s">
        <v>64</v>
      </c>
      <c r="C67" s="24"/>
      <c r="D67" s="23"/>
      <c r="E67" s="23"/>
      <c r="F67" s="23"/>
      <c r="G67" s="25"/>
      <c r="H67" s="31" t="s">
        <v>71</v>
      </c>
      <c r="I67" s="17"/>
    </row>
    <row r="68" spans="1:9" ht="15">
      <c r="A68" s="6" t="s">
        <v>76</v>
      </c>
      <c r="B68" s="29" t="s">
        <v>64</v>
      </c>
      <c r="C68" s="24"/>
      <c r="D68" s="23"/>
      <c r="E68" s="23"/>
      <c r="F68" s="23"/>
      <c r="G68" s="25"/>
      <c r="H68" s="32" t="s">
        <v>59</v>
      </c>
      <c r="I68" s="17"/>
    </row>
    <row r="69" spans="1:9" ht="15">
      <c r="A69" s="6" t="s">
        <v>77</v>
      </c>
      <c r="B69" s="29" t="s">
        <v>64</v>
      </c>
      <c r="C69" s="24"/>
      <c r="D69" s="23"/>
      <c r="E69" s="23"/>
      <c r="F69" s="23"/>
      <c r="G69" s="25"/>
      <c r="H69" s="32" t="s">
        <v>59</v>
      </c>
      <c r="I69" s="17"/>
    </row>
    <row r="70" spans="1:9" ht="15">
      <c r="A70" s="6" t="s">
        <v>78</v>
      </c>
      <c r="B70" s="29" t="s">
        <v>64</v>
      </c>
      <c r="C70" s="24"/>
      <c r="D70" s="23"/>
      <c r="E70" s="23"/>
      <c r="F70" s="23"/>
      <c r="G70" s="25"/>
      <c r="H70" s="32" t="s">
        <v>59</v>
      </c>
      <c r="I70" s="17"/>
    </row>
    <row r="71" spans="1:9" ht="15">
      <c r="A71" s="6" t="s">
        <v>79</v>
      </c>
      <c r="B71" s="29" t="s">
        <v>64</v>
      </c>
      <c r="C71" s="24"/>
      <c r="D71" s="23"/>
      <c r="E71" s="23"/>
      <c r="F71" s="23"/>
      <c r="G71" s="25"/>
      <c r="H71" s="32" t="s">
        <v>59</v>
      </c>
      <c r="I71" s="17"/>
    </row>
    <row r="72" spans="1:9" ht="15">
      <c r="A72" s="6" t="s">
        <v>80</v>
      </c>
      <c r="B72" s="29" t="s">
        <v>64</v>
      </c>
      <c r="C72" s="24"/>
      <c r="D72" s="23"/>
      <c r="E72" s="23"/>
      <c r="F72" s="23"/>
      <c r="G72" s="25"/>
      <c r="H72" s="33" t="s">
        <v>61</v>
      </c>
      <c r="I72" s="17"/>
    </row>
    <row r="73" spans="1:9" ht="15">
      <c r="A73" s="6" t="s">
        <v>78</v>
      </c>
      <c r="B73" s="29" t="s">
        <v>64</v>
      </c>
      <c r="C73" s="26"/>
      <c r="D73" s="27"/>
      <c r="E73" s="27"/>
      <c r="F73" s="27"/>
      <c r="G73" s="28"/>
      <c r="H73" s="33" t="s">
        <v>61</v>
      </c>
      <c r="I73" s="17"/>
    </row>
    <row r="74" spans="1:9" ht="27.75" customHeight="1">
      <c r="A74" s="120" t="s">
        <v>81</v>
      </c>
      <c r="B74" s="120"/>
      <c r="C74" s="121"/>
      <c r="D74" s="121"/>
      <c r="E74" s="121"/>
      <c r="F74" s="121"/>
      <c r="G74" s="121"/>
      <c r="H74" s="120"/>
      <c r="I74" s="122"/>
    </row>
    <row r="75" spans="1:9" ht="15">
      <c r="A75" s="119"/>
      <c r="B75" s="119"/>
      <c r="C75" s="119"/>
      <c r="D75" s="119"/>
      <c r="E75" s="119"/>
      <c r="F75" s="119"/>
      <c r="G75" s="119"/>
      <c r="H75" s="119"/>
      <c r="I75" s="119"/>
    </row>
    <row r="76" spans="1:9" ht="15">
      <c r="A76" s="119"/>
      <c r="B76" s="119"/>
      <c r="C76" s="119"/>
      <c r="D76" s="119"/>
      <c r="E76" s="119"/>
      <c r="F76" s="119"/>
      <c r="G76" s="119"/>
      <c r="H76" s="119"/>
      <c r="I76" s="119"/>
    </row>
    <row r="77" spans="1:9" ht="15">
      <c r="A77" s="119"/>
      <c r="B77" s="119"/>
      <c r="C77" s="119"/>
      <c r="D77" s="119"/>
      <c r="E77" s="119"/>
      <c r="F77" s="119"/>
      <c r="G77" s="119"/>
      <c r="H77" s="119"/>
      <c r="I77" s="119"/>
    </row>
    <row r="78" spans="1:9" ht="15">
      <c r="A78" s="119"/>
      <c r="B78" s="119"/>
      <c r="C78" s="119"/>
      <c r="D78" s="119"/>
      <c r="E78" s="119"/>
      <c r="F78" s="119"/>
      <c r="G78" s="119"/>
      <c r="H78" s="119"/>
      <c r="I78" s="119"/>
    </row>
    <row r="79" spans="1:9" ht="15">
      <c r="A79" s="119"/>
      <c r="B79" s="119"/>
      <c r="C79" s="119"/>
      <c r="D79" s="119"/>
      <c r="E79" s="119"/>
      <c r="F79" s="119"/>
      <c r="G79" s="119"/>
      <c r="H79" s="119"/>
      <c r="I79" s="119"/>
    </row>
    <row r="80" spans="1:9" ht="15">
      <c r="A80" s="119"/>
      <c r="B80" s="119"/>
      <c r="C80" s="119"/>
      <c r="D80" s="119"/>
      <c r="E80" s="119"/>
      <c r="F80" s="119"/>
      <c r="G80" s="119"/>
      <c r="H80" s="119"/>
      <c r="I80" s="119"/>
    </row>
    <row r="81" spans="1:9" ht="15">
      <c r="A81" s="119"/>
      <c r="B81" s="119"/>
      <c r="C81" s="119"/>
      <c r="D81" s="195"/>
      <c r="E81" s="195"/>
      <c r="F81" s="195"/>
      <c r="G81" s="195"/>
      <c r="H81" s="119"/>
      <c r="I81" s="119"/>
    </row>
    <row r="82" spans="1:9" ht="15" customHeight="1">
      <c r="A82" s="144"/>
      <c r="B82" s="145"/>
      <c r="C82" s="145"/>
      <c r="D82" s="177" t="s">
        <v>10</v>
      </c>
      <c r="E82" s="178"/>
      <c r="F82" s="178"/>
      <c r="G82" s="179"/>
      <c r="H82" s="192"/>
      <c r="I82" s="150"/>
    </row>
    <row r="83" spans="1:9" ht="15" customHeight="1">
      <c r="A83" s="146"/>
      <c r="B83" s="147"/>
      <c r="C83" s="191"/>
      <c r="D83" s="180" t="s">
        <v>13</v>
      </c>
      <c r="E83" s="37" t="s">
        <v>14</v>
      </c>
      <c r="F83" s="71" t="s">
        <v>15</v>
      </c>
      <c r="G83" s="181" t="s">
        <v>16</v>
      </c>
      <c r="H83" s="193"/>
      <c r="I83" s="151"/>
    </row>
    <row r="84" spans="1:9" ht="15.75">
      <c r="A84" s="146"/>
      <c r="B84" s="147"/>
      <c r="C84" s="191"/>
      <c r="D84" s="182">
        <f>SUM(D9:D53)</f>
        <v>0</v>
      </c>
      <c r="E84" s="92">
        <f>SUM(E9:E53)</f>
        <v>0</v>
      </c>
      <c r="F84" s="153">
        <f>SUM(F9:F53)</f>
        <v>0</v>
      </c>
      <c r="G84" s="183">
        <f>SUM(G9:G12,G14,G16:G17,G23,G25:G26,G28:G43,G45:G53)</f>
        <v>128</v>
      </c>
      <c r="H84" s="193"/>
      <c r="I84" s="151"/>
    </row>
    <row r="85" spans="1:9" ht="15.75">
      <c r="A85" s="146"/>
      <c r="B85" s="147"/>
      <c r="C85" s="191"/>
      <c r="D85" s="184">
        <f>SUM(D84:E84)</f>
        <v>0</v>
      </c>
      <c r="E85" s="154"/>
      <c r="F85" s="153"/>
      <c r="G85" s="183"/>
      <c r="H85" s="193"/>
      <c r="I85" s="151"/>
    </row>
    <row r="86" spans="1:9" ht="18">
      <c r="A86" s="146"/>
      <c r="B86" s="147"/>
      <c r="C86" s="191"/>
      <c r="D86" s="185" t="s">
        <v>82</v>
      </c>
      <c r="E86" s="155"/>
      <c r="F86" s="156">
        <f>SUM(D84,E84,F84,G84)</f>
        <v>128</v>
      </c>
      <c r="G86" s="186"/>
      <c r="H86" s="193"/>
      <c r="I86" s="151"/>
    </row>
    <row r="87" spans="1:9">
      <c r="A87" s="148"/>
      <c r="B87" s="149"/>
      <c r="C87" s="149"/>
      <c r="D87" s="187" t="s">
        <v>83</v>
      </c>
      <c r="E87" s="188"/>
      <c r="F87" s="189"/>
      <c r="G87" s="190">
        <v>128</v>
      </c>
      <c r="H87" s="194"/>
      <c r="I87" s="152"/>
    </row>
  </sheetData>
  <sheetProtection algorithmName="SHA-512" hashValue="Nga+BrAT+sefCJoa0rS+pG2MxVNsydHU1vaTN14l3AVi0G0VJyZrOTSKd3cZ7uOupc+/tGJgyc4Z5mKwNhbogQ==" saltValue="4jBl4H4MQGp00GoJRrar9w==" spinCount="100000" sheet="1" formatCells="0" formatColumns="0" formatRows="0" insertRows="0" insertHyperlinks="0"/>
  <protectedRanges>
    <protectedRange sqref="A9:I12 A14:I14 B16:I17 A23:I23 B25:I26" name="GLACC"/>
    <protectedRange sqref="B9:B12 B14 B16:B17 B23 B25:B26 H9:H12 H14 H16:H17 H23 H25:H26" name="Select Term"/>
    <protectedRange sqref="C9:C12 C14 C16:C17 C23 C25:C26" name="Select Grade"/>
    <protectedRange sqref="B2:E4 H2:I2 I3:I4" name="Student Info"/>
    <protectedRange sqref="A39 B28:I43 A45:I53" name="Reqs and Elecs"/>
    <protectedRange sqref="B55:B56 B58:B73 I55:I56 I58:I73 A75:I81" name="Advising"/>
  </protectedRanges>
  <mergeCells count="40">
    <mergeCell ref="A82:C87"/>
    <mergeCell ref="D82:G82"/>
    <mergeCell ref="A81:I81"/>
    <mergeCell ref="H82:I87"/>
    <mergeCell ref="F84:F85"/>
    <mergeCell ref="G84:G85"/>
    <mergeCell ref="D85:E85"/>
    <mergeCell ref="D86:E86"/>
    <mergeCell ref="F86:G86"/>
    <mergeCell ref="A1:I1"/>
    <mergeCell ref="F2:G2"/>
    <mergeCell ref="H2:I2"/>
    <mergeCell ref="A7:I7"/>
    <mergeCell ref="A20:I20"/>
    <mergeCell ref="D5:G5"/>
    <mergeCell ref="H5:H6"/>
    <mergeCell ref="F3:H3"/>
    <mergeCell ref="F4:H4"/>
    <mergeCell ref="A5:A6"/>
    <mergeCell ref="B5:B6"/>
    <mergeCell ref="C5:C6"/>
    <mergeCell ref="A18:I18"/>
    <mergeCell ref="A8:I8"/>
    <mergeCell ref="A15:I15"/>
    <mergeCell ref="B2:E2"/>
    <mergeCell ref="A24:I24"/>
    <mergeCell ref="A27:I27"/>
    <mergeCell ref="A44:I44"/>
    <mergeCell ref="A80:I80"/>
    <mergeCell ref="A74:I74"/>
    <mergeCell ref="A75:I75"/>
    <mergeCell ref="A76:I76"/>
    <mergeCell ref="A77:I77"/>
    <mergeCell ref="A79:I79"/>
    <mergeCell ref="A78:I78"/>
    <mergeCell ref="I5:I6"/>
    <mergeCell ref="B3:E3"/>
    <mergeCell ref="B4:E4"/>
    <mergeCell ref="A13:I13"/>
    <mergeCell ref="A22:I22"/>
  </mergeCells>
  <phoneticPr fontId="2" type="noConversion"/>
  <conditionalFormatting sqref="G87">
    <cfRule type="containsText" dxfId="18" priority="11" operator="containsText" text="su">
      <formula>NOT(ISERROR(SEARCH("su",G87)))</formula>
    </cfRule>
    <cfRule type="containsText" dxfId="17" priority="12" operator="containsText" text="s2">
      <formula>NOT(ISERROR(SEARCH("s2",G87)))</formula>
    </cfRule>
    <cfRule type="containsText" dxfId="16" priority="13" operator="containsText" text="f">
      <formula>NOT(ISERROR(SEARCH("f",G87)))</formula>
    </cfRule>
  </conditionalFormatting>
  <conditionalFormatting sqref="A39">
    <cfRule type="cellIs" dxfId="15" priority="10" operator="equal">
      <formula>"BA/LW3075 OR BA/LW3084"</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xWindow="291" yWindow="772" count="27">
    <dataValidation allowBlank="1" showInputMessage="1" showErrorMessage="1" promptTitle="Course type CCI " prompt=" FirstBridge (if not a transfer student)" sqref="A10" xr:uid="{6D341F53-A58D-4A57-9E86-FAF39CB4C49F}"/>
    <dataValidation allowBlank="1" showInputMessage="1" showErrorMessage="1" promptTitle="Course type CCI" prompt=" " sqref="A11" xr:uid="{D8860A4F-1ABD-4602-9A6A-80116248F4FC}"/>
    <dataValidation allowBlank="1" showInputMessage="1" showErrorMessage="1" promptTitle="Course type CCI" prompt="at least one course @ AUP (transfer students)" sqref="A12" xr:uid="{A5B8D123-1282-47BB-9C03-71CC60F7FAF9}"/>
    <dataValidation allowBlank="1" showInputMessage="1" showErrorMessage="1" promptTitle="Course type CCD" prompt=" " sqref="A19" xr:uid="{6ACB5D88-1F15-4A1E-B49E-254FE8ACFDFB}"/>
    <dataValidation allowBlank="1" showInputMessage="1" showErrorMessage="1" promptTitle="Any course coded CCS " prompt="(must enroll in 4CR lecture AND associated 0CR lab)" sqref="A23" xr:uid="{B2A172FE-9801-424D-B980-63DE3DA0DE69}"/>
    <dataValidation allowBlank="1" showInputMessage="1" showErrorMessage="1" promptTitle="Course type CCI " prompt=" FirstBridge (if not transfer a student)" sqref="A9" xr:uid="{99AAB8F4-AC95-4D99-AA08-FAC0B21DA7FF}"/>
    <dataValidation allowBlank="1" showInputMessage="1" showErrorMessage="1" promptTitle="Course type CCX" prompt="or completion of GPS Program" sqref="A14" xr:uid="{21C4D4FA-6DA9-4358-9CC3-B61E68ABE66A}"/>
    <dataValidation allowBlank="1" showInputMessage="1" showErrorMessage="1" promptTitle="INSERT ROWS ABOVE" prompt="if double majoring or minoring" sqref="A44:I44" xr:uid="{00000000-0002-0000-0000-000008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9" xr:uid="{91D87E67-76E6-466B-89F6-D77560D889D9}"/>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2" xr:uid="{98EA0086-CA5A-42E0-A3BC-63B953F00D04}"/>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4" xr:uid="{A8D2DD83-BB79-4BD0-8595-2701E430014D}"/>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58" xr:uid="{6ED8886D-FA7C-4081-95A5-2FCC70760B51}"/>
    <dataValidation allowBlank="1" showInputMessage="1" showErrorMessage="1" promptTitle="Open to all students" prompt="Sign up via Engage or register via your portal._x000a_(GPS1000) Workshop meets only once for 80 minutes in the ACE Center." sqref="A59" xr:uid="{B961BAA0-B70B-4631-A63A-92C2F648E456}"/>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0" xr:uid="{45B56DEA-5DC7-499C-9166-49DC6F7B10AE}"/>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5" xr:uid="{89CD7741-C150-4065-B127-202550642594}"/>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1" xr:uid="{D3D9BABE-FEA7-49CA-ABB6-613E1767EFF5}"/>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1 A66" xr:uid="{0D11087E-7124-4863-A286-E8A0979F7CD0}"/>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67" xr:uid="{8B898F08-67A2-43B6-9600-084E0C7DBB77}"/>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3 A70" xr:uid="{B565DD66-AD4D-4DB7-97DA-B0AA094B6064}"/>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3" xr:uid="{CE7849A6-D856-46DF-A9AE-60710400B294}"/>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2" xr:uid="{DC403191-496A-496C-A54E-73AD797F3F73}"/>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E14796FF-E4AC-4484-8295-9267EA4572C0}"/>
    <dataValidation allowBlank="1" showInputMessage="1" showErrorMessage="1" promptTitle="Course type CCM" prompt=" " sqref="A21" xr:uid="{485312E3-5461-4213-9D12-43896003E815}"/>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_x000a_" sqref="A63" xr:uid="{76A471A8-5B1A-4523-AD29-F7426CF4C5E3}"/>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68" xr:uid="{EFE6041D-F705-4B82-BD82-AF3D81124D5C}"/>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4">
        <x14:dataValidation type="list" allowBlank="1" showInputMessage="1" showErrorMessage="1" xr:uid="{00000000-0002-0000-0000-00001B000000}">
          <x14:formula1>
            <xm:f>Lists!$L$2:$L$20</xm:f>
          </x14:formula1>
          <xm:sqref>C28:C43 C45:C53 C9:C12 C14 C16:C17 C25:C26 C23</xm:sqref>
        </x14:dataValidation>
        <x14:dataValidation type="list" allowBlank="1" showErrorMessage="1" xr:uid="{B142AEE8-1973-40F7-B5A2-0B843D9ED223}">
          <x14:formula1>
            <xm:f>Lists!$A$2:$A$3</xm:f>
          </x14:formula1>
          <xm:sqref>A39</xm:sqref>
        </x14:dataValidation>
        <x14:dataValidation type="list" allowBlank="1" showInputMessage="1" showErrorMessage="1" xr:uid="{61D1D32C-02F8-4DA4-845E-B731DBB82CDB}">
          <x14:formula1>
            <xm:f>Lists!$J$2:$J$5</xm:f>
          </x14:formula1>
          <xm:sqref>B58:B73</xm:sqref>
        </x14:dataValidation>
        <x14:dataValidation type="list" allowBlank="1" showInputMessage="1" showErrorMessage="1" xr:uid="{C5032C96-1CBB-407D-8848-03F4179440F5}">
          <x14:formula1>
            <xm:f>Lists!$H$2:$H$38</xm:f>
          </x14:formula1>
          <xm:sqref>B28:B43 H28:H43 B45:B53 H45:H53 B55:B56 B9:B12 B14 B16:B17 H23 H25:H26 B23 B25:B26 H9:H12 H14 H16:H17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B6A43-66E3-4E29-BF48-0C0C302319EF}">
  <sheetPr>
    <pageSetUpPr fitToPage="1"/>
  </sheetPr>
  <dimension ref="A1:L48"/>
  <sheetViews>
    <sheetView zoomScale="88" zoomScaleNormal="100" workbookViewId="0">
      <selection activeCell="A24" sqref="A24"/>
    </sheetView>
  </sheetViews>
  <sheetFormatPr defaultColWidth="9.140625" defaultRowHeight="14.25"/>
  <cols>
    <col min="1" max="1" width="39" style="4" customWidth="1"/>
    <col min="2" max="2" width="12.5703125" style="5" customWidth="1"/>
    <col min="3" max="3" width="11" style="2" customWidth="1"/>
    <col min="4" max="4" width="44.28515625" style="7" customWidth="1"/>
    <col min="5" max="5" width="30.85546875" style="2" customWidth="1"/>
    <col min="6" max="6" width="13.42578125" style="2" customWidth="1"/>
    <col min="7" max="7" width="10.5703125" style="2" customWidth="1"/>
    <col min="8" max="8" width="75.42578125" style="2" customWidth="1"/>
    <col min="9" max="16384" width="9.140625" style="2"/>
  </cols>
  <sheetData>
    <row r="1" spans="1:12" ht="35.1" customHeight="1" thickBot="1">
      <c r="A1" s="123" t="s">
        <v>84</v>
      </c>
      <c r="B1" s="163"/>
      <c r="C1" s="163"/>
      <c r="D1" s="163"/>
      <c r="E1" s="164"/>
    </row>
    <row r="2" spans="1:12" s="12" customFormat="1" ht="23.1" customHeight="1" thickBot="1">
      <c r="A2" s="165" t="s">
        <v>85</v>
      </c>
      <c r="B2" s="155"/>
      <c r="C2" s="166" t="s">
        <v>86</v>
      </c>
      <c r="D2" s="167"/>
      <c r="E2" s="168"/>
      <c r="F2" s="13"/>
    </row>
    <row r="3" spans="1:12" s="12" customFormat="1" ht="24.95" customHeight="1" thickBot="1">
      <c r="A3" s="169" t="s">
        <v>87</v>
      </c>
      <c r="B3" s="170"/>
      <c r="C3" s="171" t="s">
        <v>88</v>
      </c>
      <c r="D3" s="172"/>
      <c r="E3" s="173"/>
      <c r="F3" s="13"/>
    </row>
    <row r="4" spans="1:12" ht="35.85" customHeight="1" thickBot="1">
      <c r="A4" s="80" t="s">
        <v>89</v>
      </c>
      <c r="B4" s="81" t="s">
        <v>90</v>
      </c>
      <c r="C4" s="81" t="s">
        <v>11</v>
      </c>
      <c r="D4" s="82" t="s">
        <v>91</v>
      </c>
      <c r="E4" s="82" t="s">
        <v>92</v>
      </c>
      <c r="F4" s="12"/>
      <c r="G4" s="12"/>
      <c r="H4" s="12"/>
      <c r="I4" s="12"/>
      <c r="J4" s="12"/>
      <c r="K4" s="12"/>
      <c r="L4" s="12"/>
    </row>
    <row r="5" spans="1:12" s="15" customFormat="1" ht="24.95" customHeight="1">
      <c r="A5" s="174" t="s">
        <v>93</v>
      </c>
      <c r="B5" s="175"/>
      <c r="C5" s="175"/>
      <c r="D5" s="176"/>
      <c r="E5" s="83" t="s">
        <v>94</v>
      </c>
      <c r="F5" s="12"/>
      <c r="G5" s="12"/>
      <c r="H5" s="12"/>
    </row>
    <row r="6" spans="1:12" ht="14.1" customHeight="1">
      <c r="A6" s="84" t="s">
        <v>95</v>
      </c>
      <c r="B6" s="85"/>
      <c r="C6" s="16" t="s">
        <v>20</v>
      </c>
      <c r="D6" s="86"/>
      <c r="E6" t="s">
        <v>96</v>
      </c>
      <c r="F6" s="12"/>
      <c r="G6" s="12"/>
      <c r="H6" s="12"/>
    </row>
    <row r="7" spans="1:12" ht="14.1" customHeight="1">
      <c r="A7" s="87" t="s">
        <v>97</v>
      </c>
      <c r="B7" s="85"/>
      <c r="C7" s="16" t="s">
        <v>20</v>
      </c>
      <c r="D7" s="86"/>
      <c r="E7" t="s">
        <v>98</v>
      </c>
      <c r="F7" s="12"/>
      <c r="G7" s="12"/>
      <c r="H7" s="12"/>
    </row>
    <row r="8" spans="1:12" ht="15">
      <c r="A8" s="88" t="s">
        <v>99</v>
      </c>
      <c r="B8" s="85"/>
      <c r="C8" s="16" t="s">
        <v>20</v>
      </c>
      <c r="D8" s="86"/>
      <c r="E8" t="s">
        <v>100</v>
      </c>
    </row>
    <row r="9" spans="1:12" s="15" customFormat="1" ht="21" customHeight="1">
      <c r="A9" s="157" t="s">
        <v>101</v>
      </c>
      <c r="B9" s="158"/>
      <c r="C9" s="158"/>
      <c r="D9" s="159"/>
      <c r="E9" t="s">
        <v>102</v>
      </c>
    </row>
    <row r="10" spans="1:12" ht="15">
      <c r="A10" s="38" t="s">
        <v>103</v>
      </c>
      <c r="B10" s="85"/>
      <c r="C10" s="16" t="s">
        <v>20</v>
      </c>
      <c r="D10" s="11"/>
      <c r="E10" t="s">
        <v>104</v>
      </c>
    </row>
    <row r="11" spans="1:12" ht="14.1" customHeight="1">
      <c r="A11" s="38" t="s">
        <v>105</v>
      </c>
      <c r="B11" s="85"/>
      <c r="C11" s="16" t="s">
        <v>20</v>
      </c>
      <c r="D11" s="11"/>
      <c r="E11" t="s">
        <v>106</v>
      </c>
    </row>
    <row r="12" spans="1:12" ht="12.6" customHeight="1">
      <c r="A12" s="38" t="s">
        <v>107</v>
      </c>
      <c r="B12" s="85"/>
      <c r="C12" s="16" t="s">
        <v>20</v>
      </c>
      <c r="D12" s="11"/>
      <c r="E12" t="s">
        <v>108</v>
      </c>
    </row>
    <row r="13" spans="1:12" ht="15">
      <c r="A13" s="38" t="s">
        <v>109</v>
      </c>
      <c r="B13" s="85"/>
      <c r="C13" s="16" t="s">
        <v>20</v>
      </c>
      <c r="D13" s="11"/>
      <c r="E13" t="s">
        <v>110</v>
      </c>
    </row>
    <row r="14" spans="1:12" ht="15">
      <c r="A14" s="38" t="s">
        <v>111</v>
      </c>
      <c r="B14" s="85"/>
      <c r="C14" s="16" t="s">
        <v>20</v>
      </c>
      <c r="D14" s="11"/>
      <c r="E14" t="s">
        <v>112</v>
      </c>
    </row>
    <row r="15" spans="1:12" ht="15">
      <c r="A15" s="38" t="s">
        <v>113</v>
      </c>
      <c r="B15" s="85"/>
      <c r="C15" s="16" t="s">
        <v>20</v>
      </c>
      <c r="D15" s="11"/>
      <c r="E15" t="s">
        <v>114</v>
      </c>
    </row>
    <row r="16" spans="1:12" s="15" customFormat="1" ht="28.5" customHeight="1">
      <c r="A16" s="160" t="s">
        <v>115</v>
      </c>
      <c r="B16" s="161"/>
      <c r="C16" s="161"/>
      <c r="D16" s="162"/>
      <c r="E16"/>
    </row>
    <row r="17" spans="1:5" ht="15">
      <c r="A17" s="38" t="s">
        <v>116</v>
      </c>
      <c r="B17" s="85"/>
      <c r="C17" s="16" t="s">
        <v>20</v>
      </c>
      <c r="D17" s="11"/>
      <c r="E17" s="83" t="s">
        <v>117</v>
      </c>
    </row>
    <row r="18" spans="1:5" ht="15">
      <c r="A18" s="38" t="s">
        <v>118</v>
      </c>
      <c r="B18" s="85"/>
      <c r="C18" s="16" t="s">
        <v>20</v>
      </c>
      <c r="D18" s="11"/>
      <c r="E18" t="s">
        <v>119</v>
      </c>
    </row>
    <row r="19" spans="1:5" ht="15">
      <c r="A19" s="38" t="s">
        <v>120</v>
      </c>
      <c r="B19" s="85"/>
      <c r="C19" s="16" t="s">
        <v>20</v>
      </c>
      <c r="D19" s="11"/>
      <c r="E19" t="s">
        <v>121</v>
      </c>
    </row>
    <row r="20" spans="1:5" ht="14.25" customHeight="1">
      <c r="A20" s="38" t="s">
        <v>122</v>
      </c>
      <c r="B20" s="85"/>
      <c r="C20" s="16" t="s">
        <v>20</v>
      </c>
      <c r="D20" s="11"/>
      <c r="E20" t="s">
        <v>123</v>
      </c>
    </row>
    <row r="21" spans="1:5" ht="14.25" customHeight="1">
      <c r="A21" s="38" t="s">
        <v>124</v>
      </c>
      <c r="B21" s="85"/>
      <c r="C21" s="16" t="s">
        <v>20</v>
      </c>
      <c r="D21" s="11"/>
      <c r="E21" t="s">
        <v>125</v>
      </c>
    </row>
    <row r="22" spans="1:5" ht="14.25" customHeight="1">
      <c r="A22" s="38" t="s">
        <v>126</v>
      </c>
      <c r="B22" s="85"/>
      <c r="C22" s="16" t="s">
        <v>20</v>
      </c>
      <c r="D22" s="11"/>
      <c r="E22" t="s">
        <v>127</v>
      </c>
    </row>
    <row r="23" spans="1:5">
      <c r="E23" t="s">
        <v>128</v>
      </c>
    </row>
    <row r="24" spans="1:5" ht="15.75">
      <c r="A24" s="89"/>
      <c r="E24" t="s">
        <v>129</v>
      </c>
    </row>
    <row r="25" spans="1:5">
      <c r="A25" s="90"/>
      <c r="E25"/>
    </row>
    <row r="26" spans="1:5">
      <c r="A26" s="91"/>
      <c r="E26" s="83" t="s">
        <v>130</v>
      </c>
    </row>
    <row r="27" spans="1:5">
      <c r="A27" s="91"/>
      <c r="E27" t="s">
        <v>131</v>
      </c>
    </row>
    <row r="28" spans="1:5">
      <c r="A28" s="91"/>
      <c r="E28" t="s">
        <v>132</v>
      </c>
    </row>
    <row r="29" spans="1:5">
      <c r="A29" s="91"/>
      <c r="E29" t="s">
        <v>133</v>
      </c>
    </row>
    <row r="30" spans="1:5">
      <c r="A30" s="91"/>
      <c r="E30" t="s">
        <v>134</v>
      </c>
    </row>
    <row r="31" spans="1:5">
      <c r="A31" s="91"/>
      <c r="E31" t="s">
        <v>135</v>
      </c>
    </row>
    <row r="32" spans="1:5">
      <c r="A32" s="91"/>
      <c r="E32" t="s">
        <v>136</v>
      </c>
    </row>
    <row r="33" spans="1:5">
      <c r="A33" s="90"/>
      <c r="E33" t="s">
        <v>137</v>
      </c>
    </row>
    <row r="34" spans="1:5">
      <c r="A34" s="91"/>
      <c r="E34" t="s">
        <v>138</v>
      </c>
    </row>
    <row r="35" spans="1:5">
      <c r="A35" s="91"/>
      <c r="E35" t="s">
        <v>139</v>
      </c>
    </row>
    <row r="36" spans="1:5">
      <c r="A36" s="91"/>
      <c r="E36" t="s">
        <v>140</v>
      </c>
    </row>
    <row r="37" spans="1:5">
      <c r="A37" s="91"/>
      <c r="E37" t="s">
        <v>141</v>
      </c>
    </row>
    <row r="38" spans="1:5">
      <c r="A38" s="91"/>
      <c r="E38" t="s">
        <v>142</v>
      </c>
    </row>
    <row r="39" spans="1:5">
      <c r="A39" s="91"/>
      <c r="E39" t="s">
        <v>143</v>
      </c>
    </row>
    <row r="40" spans="1:5">
      <c r="A40" s="91"/>
      <c r="E40" t="s">
        <v>144</v>
      </c>
    </row>
    <row r="41" spans="1:5">
      <c r="A41" s="91"/>
      <c r="E41"/>
    </row>
    <row r="42" spans="1:5">
      <c r="A42" s="91"/>
      <c r="E42" s="83" t="s">
        <v>145</v>
      </c>
    </row>
    <row r="43" spans="1:5">
      <c r="A43" s="91"/>
      <c r="E43" t="s">
        <v>146</v>
      </c>
    </row>
    <row r="44" spans="1:5">
      <c r="A44" s="91"/>
      <c r="E44" t="s">
        <v>147</v>
      </c>
    </row>
    <row r="45" spans="1:5">
      <c r="E45" t="s">
        <v>148</v>
      </c>
    </row>
    <row r="46" spans="1:5">
      <c r="E46" t="s">
        <v>149</v>
      </c>
    </row>
    <row r="47" spans="1:5">
      <c r="E47" t="s">
        <v>150</v>
      </c>
    </row>
    <row r="48" spans="1:5">
      <c r="E48" t="s">
        <v>144</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0">
    <dataValidation type="list" allowBlank="1" showInputMessage="1" showErrorMessage="1" sqref="A22" xr:uid="{675FB383-F714-4B3A-81C0-3A66C1591329}">
      <formula1>$E$43:$E$48</formula1>
    </dataValidation>
    <dataValidation type="list" allowBlank="1" showInputMessage="1" showErrorMessage="1" sqref="A20:A21" xr:uid="{B360338B-4C57-4907-ABCA-2BE444F44E55}">
      <formula1>$E$27:$E$40</formula1>
    </dataValidation>
    <dataValidation type="list" allowBlank="1" showInputMessage="1" showErrorMessage="1" sqref="A19" xr:uid="{F62B821A-6AE9-4557-BEA5-704B24827780}">
      <formula1>$E$18:$E$24</formula1>
    </dataValidation>
    <dataValidation type="list" allowBlank="1" showInputMessage="1" showErrorMessage="1" sqref="A17:A18" xr:uid="{FDF389C5-B129-4D47-A1CF-61F11A58F666}">
      <formula1>$E$6:$E$15</formula1>
    </dataValidation>
    <dataValidation allowBlank="1" showInputMessage="1" showErrorMessage="1" promptTitle="Course type CCI " prompt=" FirstBridge (if not a transfer student)" sqref="A7" xr:uid="{C3DC48E5-BF0E-43AC-AC5A-F4FCF8EA2F98}"/>
    <dataValidation allowBlank="1" showInputMessage="1" showErrorMessage="1" promptTitle="Course type CCI" prompt=" " sqref="A8" xr:uid="{A990375E-C450-49BE-B076-8FFF903BD458}"/>
    <dataValidation allowBlank="1" showInputMessage="1" showErrorMessage="1" promptTitle="Course type CCD" prompt=" " sqref="A13" xr:uid="{755FC681-2134-4A9A-9510-B54AFE24A199}"/>
    <dataValidation allowBlank="1" showInputMessage="1" showErrorMessage="1" promptTitle="Course type CCM" prompt=" " sqref="A14:A15" xr:uid="{021CDC94-78F7-420D-B120-FEBEF0E38388}"/>
    <dataValidation allowBlank="1" showInputMessage="1" showErrorMessage="1" promptTitle="Course type CCI " prompt=" FirstBridge (if not transfer a student)" sqref="A6" xr:uid="{1C321B27-9E54-424F-859C-7C4A2881A976}"/>
    <dataValidation allowBlank="1" showInputMessage="1" showErrorMessage="1" promptTitle="Course type CCX" prompt="or completion of GPS Program" sqref="A10" xr:uid="{AB3E12CD-67EF-45AD-8CA8-05D8DFB0EBEF}"/>
  </dataValidations>
  <hyperlinks>
    <hyperlink ref="C2" r:id="rId1" location="/ " xr:uid="{2D003B94-7507-4C9B-86C7-D0FCDB16304F}"/>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3074"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3075"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3076"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3077"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3078"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3079"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3080"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3081"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3082"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3083"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3084"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3085"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3086"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3087"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03203E2D-DF75-4DCD-965A-AD35B72C4D67}">
          <x14:formula1>
            <xm:f>Lists!$H$2:$H$38</xm:f>
          </x14:formula1>
          <xm:sqref>C6:C8 C10:C15 C17:C22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0"/>
  <sheetViews>
    <sheetView workbookViewId="0">
      <selection activeCell="A41" sqref="A41"/>
    </sheetView>
  </sheetViews>
  <sheetFormatPr defaultColWidth="9.140625" defaultRowHeight="12.75"/>
  <cols>
    <col min="1" max="1" width="169.140625" customWidth="1"/>
  </cols>
  <sheetData>
    <row r="1" spans="1:1" ht="20.25">
      <c r="A1" s="73" t="s">
        <v>151</v>
      </c>
    </row>
    <row r="2" spans="1:1">
      <c r="A2" s="74"/>
    </row>
    <row r="3" spans="1:1" ht="38.25">
      <c r="A3" s="75" t="s">
        <v>152</v>
      </c>
    </row>
    <row r="4" spans="1:1">
      <c r="A4" s="75"/>
    </row>
    <row r="5" spans="1:1">
      <c r="A5" s="76" t="s">
        <v>153</v>
      </c>
    </row>
    <row r="6" spans="1:1" ht="25.5">
      <c r="A6" s="75" t="s">
        <v>154</v>
      </c>
    </row>
    <row r="7" spans="1:1">
      <c r="A7" s="75"/>
    </row>
    <row r="8" spans="1:1" s="60" customFormat="1" ht="25.5">
      <c r="A8" s="75" t="s">
        <v>155</v>
      </c>
    </row>
    <row r="9" spans="1:1" s="60" customFormat="1">
      <c r="A9" s="75"/>
    </row>
    <row r="10" spans="1:1" s="60" customFormat="1">
      <c r="A10" s="75" t="s">
        <v>156</v>
      </c>
    </row>
    <row r="11" spans="1:1" s="60" customFormat="1">
      <c r="A11" s="75"/>
    </row>
    <row r="12" spans="1:1" s="60" customFormat="1">
      <c r="A12" s="75" t="s">
        <v>157</v>
      </c>
    </row>
    <row r="13" spans="1:1" s="60" customFormat="1">
      <c r="A13" s="75"/>
    </row>
    <row r="14" spans="1:1" s="60" customFormat="1">
      <c r="A14" s="75" t="s">
        <v>158</v>
      </c>
    </row>
    <row r="15" spans="1:1">
      <c r="A15" s="77"/>
    </row>
    <row r="16" spans="1:1">
      <c r="A16" s="74"/>
    </row>
    <row r="17" spans="1:1">
      <c r="A17" s="74"/>
    </row>
    <row r="18" spans="1:1">
      <c r="A18" s="78"/>
    </row>
    <row r="19" spans="1:1">
      <c r="A19" s="78"/>
    </row>
    <row r="20" spans="1:1">
      <c r="A20" s="78"/>
    </row>
    <row r="21" spans="1:1">
      <c r="A21" s="78"/>
    </row>
    <row r="22" spans="1:1">
      <c r="A22" s="78"/>
    </row>
    <row r="23" spans="1:1">
      <c r="A23" s="78"/>
    </row>
    <row r="24" spans="1:1">
      <c r="A24" s="78"/>
    </row>
    <row r="25" spans="1:1">
      <c r="A25" s="78"/>
    </row>
    <row r="26" spans="1:1">
      <c r="A26" s="78"/>
    </row>
    <row r="27" spans="1:1">
      <c r="A27" s="78"/>
    </row>
    <row r="28" spans="1:1">
      <c r="A28" s="78"/>
    </row>
    <row r="29" spans="1:1">
      <c r="A29" s="78"/>
    </row>
    <row r="30" spans="1:1">
      <c r="A30" s="78"/>
    </row>
    <row r="31" spans="1:1">
      <c r="A31" s="78"/>
    </row>
    <row r="32" spans="1:1">
      <c r="A32" s="78"/>
    </row>
    <row r="33" spans="1:1">
      <c r="A33" s="78"/>
    </row>
    <row r="34" spans="1:1">
      <c r="A34" s="78"/>
    </row>
    <row r="35" spans="1:1">
      <c r="A35" s="78"/>
    </row>
    <row r="36" spans="1:1">
      <c r="A36" s="78"/>
    </row>
    <row r="37" spans="1:1">
      <c r="A37" s="78"/>
    </row>
    <row r="38" spans="1:1" ht="13.5" thickBot="1">
      <c r="A38" s="79"/>
    </row>
    <row r="40" spans="1:1" ht="20.25">
      <c r="A40" s="59" t="s">
        <v>159</v>
      </c>
    </row>
    <row r="41" spans="1:1">
      <c r="A41" s="61"/>
    </row>
    <row r="42" spans="1:1">
      <c r="A42" s="47" t="s">
        <v>160</v>
      </c>
    </row>
    <row r="43" spans="1:1">
      <c r="A43" s="48"/>
    </row>
    <row r="44" spans="1:1" ht="140.25">
      <c r="A44" s="49" t="s">
        <v>161</v>
      </c>
    </row>
    <row r="45" spans="1:1">
      <c r="A45" s="48"/>
    </row>
    <row r="46" spans="1:1">
      <c r="A46" s="49" t="s">
        <v>162</v>
      </c>
    </row>
    <row r="47" spans="1:1">
      <c r="A47" s="48"/>
    </row>
    <row r="48" spans="1:1" ht="102">
      <c r="A48" s="50" t="s">
        <v>163</v>
      </c>
    </row>
    <row r="49" spans="1:1">
      <c r="A49" s="46"/>
    </row>
    <row r="50" spans="1:1">
      <c r="A50" s="45"/>
    </row>
    <row r="51" spans="1:1">
      <c r="A51" s="51" t="s">
        <v>164</v>
      </c>
    </row>
    <row r="52" spans="1:1">
      <c r="A52" s="52"/>
    </row>
    <row r="53" spans="1:1">
      <c r="A53" s="53" t="s">
        <v>165</v>
      </c>
    </row>
    <row r="54" spans="1:1">
      <c r="A54" s="52"/>
    </row>
    <row r="55" spans="1:1" ht="89.25">
      <c r="A55" s="54" t="s">
        <v>166</v>
      </c>
    </row>
    <row r="56" spans="1:1">
      <c r="A56" s="46"/>
    </row>
    <row r="57" spans="1:1">
      <c r="A57" s="45"/>
    </row>
    <row r="58" spans="1:1">
      <c r="A58" s="55" t="s">
        <v>167</v>
      </c>
    </row>
    <row r="59" spans="1:1">
      <c r="A59" s="56"/>
    </row>
    <row r="60" spans="1:1" ht="25.5">
      <c r="A60" s="57" t="s">
        <v>168</v>
      </c>
    </row>
    <row r="61" spans="1:1">
      <c r="A61" s="56"/>
    </row>
    <row r="62" spans="1:1" ht="38.25">
      <c r="A62" s="57" t="s">
        <v>169</v>
      </c>
    </row>
    <row r="63" spans="1:1">
      <c r="A63" s="57"/>
    </row>
    <row r="64" spans="1:1" ht="25.5">
      <c r="A64" s="57" t="s">
        <v>170</v>
      </c>
    </row>
    <row r="65" spans="1:1">
      <c r="A65" s="56"/>
    </row>
    <row r="66" spans="1:1" ht="25.5">
      <c r="A66" s="57" t="s">
        <v>171</v>
      </c>
    </row>
    <row r="67" spans="1:1">
      <c r="A67" s="56"/>
    </row>
    <row r="68" spans="1:1" ht="63.75">
      <c r="A68" s="57" t="s">
        <v>172</v>
      </c>
    </row>
    <row r="69" spans="1:1">
      <c r="A69" s="56"/>
    </row>
    <row r="70" spans="1:1" ht="38.25">
      <c r="A70" s="58" t="s">
        <v>173</v>
      </c>
    </row>
  </sheetData>
  <pageMargins left="0.7" right="0.7" top="0.75" bottom="0.75" header="0.3" footer="0.3"/>
  <pageSetup paperSize="9" orientation="portrait"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activeCell="A4" sqref="A4"/>
    </sheetView>
  </sheetViews>
  <sheetFormatPr defaultColWidth="9.140625" defaultRowHeight="12.75"/>
  <sheetData>
    <row r="1" spans="1:12">
      <c r="A1" s="1" t="s">
        <v>174</v>
      </c>
      <c r="C1" s="1"/>
      <c r="H1" s="62" t="s">
        <v>175</v>
      </c>
      <c r="I1" s="62"/>
      <c r="J1" s="62" t="s">
        <v>176</v>
      </c>
      <c r="K1" s="63"/>
      <c r="L1" s="62" t="s">
        <v>177</v>
      </c>
    </row>
    <row r="2" spans="1:12">
      <c r="A2" s="1" t="s">
        <v>178</v>
      </c>
      <c r="C2" s="1"/>
      <c r="H2" s="1" t="s">
        <v>179</v>
      </c>
      <c r="J2" s="1" t="s">
        <v>180</v>
      </c>
      <c r="L2" t="s">
        <v>181</v>
      </c>
    </row>
    <row r="3" spans="1:12">
      <c r="A3" s="1" t="s">
        <v>182</v>
      </c>
      <c r="C3" s="1"/>
      <c r="H3" s="1" t="s">
        <v>183</v>
      </c>
      <c r="J3" s="1" t="s">
        <v>184</v>
      </c>
      <c r="L3" t="s">
        <v>185</v>
      </c>
    </row>
    <row r="4" spans="1:12">
      <c r="A4" s="1"/>
      <c r="C4" s="1"/>
      <c r="H4" s="1" t="s">
        <v>186</v>
      </c>
      <c r="J4" s="1" t="s">
        <v>187</v>
      </c>
      <c r="L4" t="s">
        <v>188</v>
      </c>
    </row>
    <row r="5" spans="1:12">
      <c r="A5" s="1"/>
      <c r="C5" s="1"/>
      <c r="H5" s="1" t="s">
        <v>189</v>
      </c>
      <c r="J5" s="1" t="s">
        <v>190</v>
      </c>
      <c r="L5" t="s">
        <v>191</v>
      </c>
    </row>
    <row r="6" spans="1:12">
      <c r="A6" s="1"/>
      <c r="H6" s="1" t="s">
        <v>192</v>
      </c>
      <c r="J6" s="1"/>
      <c r="L6" t="s">
        <v>193</v>
      </c>
    </row>
    <row r="7" spans="1:12">
      <c r="A7" s="1"/>
      <c r="H7" s="1" t="s">
        <v>194</v>
      </c>
      <c r="L7" t="s">
        <v>195</v>
      </c>
    </row>
    <row r="8" spans="1:12">
      <c r="A8" s="1"/>
      <c r="H8" s="1" t="s">
        <v>196</v>
      </c>
      <c r="L8" t="s">
        <v>197</v>
      </c>
    </row>
    <row r="9" spans="1:12">
      <c r="A9" s="1"/>
      <c r="H9" s="1" t="s">
        <v>198</v>
      </c>
      <c r="L9" t="s">
        <v>199</v>
      </c>
    </row>
    <row r="10" spans="1:12">
      <c r="A10" s="1"/>
      <c r="H10" s="1" t="s">
        <v>200</v>
      </c>
      <c r="L10" t="s">
        <v>201</v>
      </c>
    </row>
    <row r="11" spans="1:12">
      <c r="A11" s="1"/>
      <c r="H11" s="1" t="s">
        <v>202</v>
      </c>
      <c r="L11" t="s">
        <v>203</v>
      </c>
    </row>
    <row r="12" spans="1:12">
      <c r="A12" s="1"/>
      <c r="H12" s="1" t="s">
        <v>204</v>
      </c>
      <c r="L12" t="s">
        <v>205</v>
      </c>
    </row>
    <row r="13" spans="1:12">
      <c r="A13" s="1"/>
      <c r="H13" s="1" t="s">
        <v>206</v>
      </c>
      <c r="L13" t="s">
        <v>207</v>
      </c>
    </row>
    <row r="14" spans="1:12">
      <c r="H14" s="1" t="s">
        <v>208</v>
      </c>
      <c r="L14" t="s">
        <v>209</v>
      </c>
    </row>
    <row r="15" spans="1:12">
      <c r="H15" s="1" t="s">
        <v>210</v>
      </c>
      <c r="L15" t="s">
        <v>211</v>
      </c>
    </row>
    <row r="16" spans="1:12">
      <c r="H16" s="1" t="s">
        <v>212</v>
      </c>
      <c r="L16" t="s">
        <v>213</v>
      </c>
    </row>
    <row r="17" spans="8:12">
      <c r="H17" s="1" t="s">
        <v>214</v>
      </c>
      <c r="L17" t="s">
        <v>215</v>
      </c>
    </row>
    <row r="18" spans="8:12">
      <c r="H18" s="1" t="s">
        <v>216</v>
      </c>
      <c r="L18" t="s">
        <v>217</v>
      </c>
    </row>
    <row r="19" spans="8:12">
      <c r="H19" s="1" t="s">
        <v>218</v>
      </c>
      <c r="L19" t="s">
        <v>219</v>
      </c>
    </row>
    <row r="20" spans="8:12">
      <c r="H20" s="1" t="s">
        <v>220</v>
      </c>
      <c r="L20" t="s">
        <v>221</v>
      </c>
    </row>
    <row r="21" spans="8:12">
      <c r="H21" s="1" t="s">
        <v>222</v>
      </c>
    </row>
    <row r="22" spans="8:12">
      <c r="H22" s="1" t="s">
        <v>223</v>
      </c>
    </row>
    <row r="23" spans="8:12">
      <c r="H23" s="1" t="s">
        <v>224</v>
      </c>
    </row>
    <row r="24" spans="8:12">
      <c r="H24" s="1" t="s">
        <v>225</v>
      </c>
    </row>
    <row r="25" spans="8:12">
      <c r="H25" s="1" t="s">
        <v>226</v>
      </c>
    </row>
    <row r="26" spans="8:12">
      <c r="H26" s="1" t="s">
        <v>227</v>
      </c>
    </row>
    <row r="27" spans="8:12">
      <c r="H27" s="1" t="s">
        <v>228</v>
      </c>
    </row>
    <row r="28" spans="8:12">
      <c r="H28" s="1" t="s">
        <v>229</v>
      </c>
    </row>
    <row r="29" spans="8:12">
      <c r="H29" s="1" t="s">
        <v>230</v>
      </c>
    </row>
    <row r="30" spans="8:12">
      <c r="H30" s="1" t="s">
        <v>231</v>
      </c>
    </row>
    <row r="31" spans="8:12">
      <c r="H31" s="1" t="s">
        <v>232</v>
      </c>
    </row>
    <row r="32" spans="8:12">
      <c r="H32" s="1" t="s">
        <v>233</v>
      </c>
    </row>
    <row r="33" spans="8:8">
      <c r="H33" s="1" t="s">
        <v>234</v>
      </c>
    </row>
    <row r="34" spans="8:8">
      <c r="H34" s="1" t="s">
        <v>235</v>
      </c>
    </row>
    <row r="35" spans="8:8">
      <c r="H35" s="1" t="s">
        <v>236</v>
      </c>
    </row>
    <row r="36" spans="8:8">
      <c r="H36" s="1" t="s">
        <v>237</v>
      </c>
    </row>
    <row r="37" spans="8:8">
      <c r="H37" s="1" t="s">
        <v>238</v>
      </c>
    </row>
    <row r="38" spans="8:8">
      <c r="H38" s="1" t="s">
        <v>239</v>
      </c>
    </row>
  </sheetData>
  <sheetProtection algorithmName="SHA-512" hashValue="s2JPFRcSyLpiPPc7clkojceisSpgpHANVzGiGHqm120rHgAQnMHNrKwcjoczDUTcwQ3EhJj74pbl8poj0USqHw==" saltValue="4ilbzIsmZj1zYIepdXjRg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file>

<file path=customXml/itemProps2.xml><?xml version="1.0" encoding="utf-8"?>
<ds:datastoreItem xmlns:ds="http://schemas.openxmlformats.org/officeDocument/2006/customXml" ds:itemID="{E43F32B9-C99F-4BA4-B32F-27DD57EA06EE}"/>
</file>

<file path=customXml/itemProps3.xml><?xml version="1.0" encoding="utf-8"?>
<ds:datastoreItem xmlns:ds="http://schemas.openxmlformats.org/officeDocument/2006/customXml" ds:itemID="{12044C7C-6E16-4336-81D1-5856AF8B3FE7}"/>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2023-08-31T13:26:10Z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